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1"/>
  </bookViews>
  <sheets>
    <sheet name="Pakiet nr 1" sheetId="1" r:id="rId1"/>
    <sheet name="Pakiet nr 2" sheetId="2" r:id="rId2"/>
    <sheet name="Pakiet nr 3" sheetId="3" r:id="rId3"/>
  </sheets>
  <definedNames/>
  <calcPr fullCalcOnLoad="1"/>
</workbook>
</file>

<file path=xl/sharedStrings.xml><?xml version="1.0" encoding="utf-8"?>
<sst xmlns="http://schemas.openxmlformats.org/spreadsheetml/2006/main" count="215" uniqueCount="98">
  <si>
    <t>L.p.</t>
  </si>
  <si>
    <t>Nazwa asortymentu</t>
  </si>
  <si>
    <t>Nr katalog. /Producent</t>
  </si>
  <si>
    <t>J. m.</t>
  </si>
  <si>
    <t>Ilość</t>
  </si>
  <si>
    <t>Cena jedn. netto</t>
  </si>
  <si>
    <t>Wartość netto</t>
  </si>
  <si>
    <t>VAT</t>
  </si>
  <si>
    <t>Wartość brutto</t>
  </si>
  <si>
    <t>szt.</t>
  </si>
  <si>
    <t>RAZEM</t>
  </si>
  <si>
    <r>
      <t>Parametry wymagane</t>
    </r>
    <r>
      <rPr>
        <b/>
        <u val="single"/>
        <sz val="12"/>
        <rFont val="Arial"/>
        <family val="2"/>
      </rPr>
      <t xml:space="preserve"> Cena 100%</t>
    </r>
  </si>
  <si>
    <t>Zamiennik/ oryginał</t>
  </si>
  <si>
    <t>Toner do drukarki HP LJ 1160/1320</t>
  </si>
  <si>
    <t>Toner do drukarki HP LJ 2055/2035</t>
  </si>
  <si>
    <t>Toner do drukarki HP LJ 1505/1120</t>
  </si>
  <si>
    <t>Toner do drukarki HP LJ 2015</t>
  </si>
  <si>
    <t>Toner do drukarki HP LJ 1005/1006</t>
  </si>
  <si>
    <t>Toner do drukarki HP LJ 1010/1020</t>
  </si>
  <si>
    <t>Toner do drukarki HP LJ M400/401</t>
  </si>
  <si>
    <t>Toner do drukarki HP LJ M402 dn</t>
  </si>
  <si>
    <t>Toner do drukarki HP LJ 1102</t>
  </si>
  <si>
    <t>Toner do drukarki LJ Enterprise 700</t>
  </si>
  <si>
    <t>Toner do drukarki LJ Pro 500 521 dn MFP (wydajność min.12000 kopii)</t>
  </si>
  <si>
    <t>oryginał</t>
  </si>
  <si>
    <t>Toner do drukarki HP 1100</t>
  </si>
  <si>
    <t>Toner do drukarki HP 1000</t>
  </si>
  <si>
    <t>Toner do drukarki HP 125</t>
  </si>
  <si>
    <t>Toner do drukarki HP 1312 Czarny</t>
  </si>
  <si>
    <t>Toner do drukarki HP 1312 czerwony</t>
  </si>
  <si>
    <t>Toner do drukarki HP 1312 niebieski</t>
  </si>
  <si>
    <t>Toner do drukarki HP 1312 żółty</t>
  </si>
  <si>
    <t>Toner do drukarki HP 4550 czarny</t>
  </si>
  <si>
    <t>Toner do drukarki HP 4550 niebieski</t>
  </si>
  <si>
    <t>Toner do drukarki HP 4550 żółty</t>
  </si>
  <si>
    <t>Toner do drukarki HP4550 różowy</t>
  </si>
  <si>
    <t>Toner do drukarki HP Color LJ Pro M452 czarny</t>
  </si>
  <si>
    <t>Toner do drukarki HP Color LJ Pro M452 Niebieski</t>
  </si>
  <si>
    <t>Toner do drukarki HP Color LJ Pro M452 żółty</t>
  </si>
  <si>
    <t>Toner do drukarki HP Color LJ Pro M452 różowy</t>
  </si>
  <si>
    <t>Toner do drukarki Lexmark C540 czarny</t>
  </si>
  <si>
    <t>Toner do drukarki Lexmark C540 Niebieski</t>
  </si>
  <si>
    <t>Toner do drukarki Lexmark C540  Różowy</t>
  </si>
  <si>
    <t>Toner do drukarki Lexmark C540 Żółty</t>
  </si>
  <si>
    <t>Pojemnik na zużyty Toner do drukarki Lexmark C540</t>
  </si>
  <si>
    <t>Toner do drukarki Lexmark Mx310</t>
  </si>
  <si>
    <t>Toner Samsung  CLP 365 czarny</t>
  </si>
  <si>
    <t>Toner Samsung  CLP 365 niebieski</t>
  </si>
  <si>
    <t>Toner Samsung  CLP 365 różowy</t>
  </si>
  <si>
    <t>Toner Samsung  CLP 365 żółty</t>
  </si>
  <si>
    <t>Toner do drukarki OKI MB 441</t>
  </si>
  <si>
    <t>Tusz do drukarki HP DeskJet 5780 czarny</t>
  </si>
  <si>
    <t>Tusz do drukarki HP DeskJet 5780 kolor</t>
  </si>
  <si>
    <t>Tusz do drukarki HP DeskJet 3545 kolor</t>
  </si>
  <si>
    <t>Taśma OKI 3410</t>
  </si>
  <si>
    <t>Taśma OKI 3390</t>
  </si>
  <si>
    <t>Taśma do drukarki w autoklawie (nr kat. taśmy CITIZEN IDP 3110 IR91 nylon)</t>
  </si>
  <si>
    <t>Taśma do drukarki w zgrzewarce (nr kat. taśmy EPSON ERC –28 nylon)</t>
  </si>
  <si>
    <t xml:space="preserve">Tusz do drukarki HP OfficeJet Pro 6960 (czarny) </t>
  </si>
  <si>
    <t>Tusz do drukarki HP OfficeJet Pro 6960 (cyan)</t>
  </si>
  <si>
    <t>Tusz do drukarki HP OfficeJet Pro 6960 (purpurowy)</t>
  </si>
  <si>
    <t>Tusz do drukarki HP OfficeJet Pro 6960 (żółty)</t>
  </si>
  <si>
    <t>Tusz do drukarki Canon i-Sensys 6030b czarny</t>
  </si>
  <si>
    <t xml:space="preserve">RAZEM </t>
  </si>
  <si>
    <r>
      <t>Parametry wymagane</t>
    </r>
    <r>
      <rPr>
        <b/>
        <u val="single"/>
        <sz val="12"/>
        <color indexed="8"/>
        <rFont val="Arial"/>
        <family val="2"/>
      </rPr>
      <t xml:space="preserve"> Cena 100%</t>
    </r>
  </si>
  <si>
    <t>-          Zamawiający wymaga tonerów fabrycznie nowych* (zamienników/oryginał) nie dopuszcza zaoferowania tonerów regenerowanych, nabijanych (napełnianych)</t>
  </si>
  <si>
    <t xml:space="preserve">Wydajność tonerów min. 2500 kopii stron A4 przy 5% zaczernieniu. </t>
  </si>
  <si>
    <t>Wykonawca bierze na siebie pełną odpowiedzialność za uszkodzenie sprzętu spowodowane użyciem zaoferowanych materiałów. W przypadku uszkodzenia, którego przyczyną będzie użycie dostarczonego materiału eksploatacyjnego, wykonawca zobowiązany jest do zwrotu kosztów naprawy urządzenia.</t>
  </si>
  <si>
    <t xml:space="preserve">Zamawiający wymaga odbioru zużytych tonerów na podstawie karty przekazania odpadu zgodnie z Rozporządzeniem Ministra Środowiska z dnia 12.12.2014 roku „w sprawie wzorów dokumentów stosowanych na potrzeby ewidencji odpadów”. </t>
  </si>
  <si>
    <t xml:space="preserve">*fabrycznie nowy, oznacza, że można udokumentować fakt wyprodukowania ich przez podmiot wskazany jako producent tonerów (logo producenta opakowanie producenta z symbolem lub numerem katalogowym umożliwiającym zweryfikowanie zgodności dostawy z zamówieniem), -przez produkt fabrycznie nowy, Zamawiający rozumie produkty wykonane z nowych elementów, bez śladów uszkodzeń, w oryginalnych opakowaniach producenta, z widocznym logo, symbolem produktu i terminem przydatności produktu, posiadające wszelkie zabezpieczenia szczelności zbiorników z tonerem lub tuszem. Tonery i tusze kompatybilne ze sprzętem, do którego są zamawiane, o parametrach takich samych lub lepszych ( pojemność tuszu lub tonera, wydajność i jakość) w stosunku do produktu fabrycznie nowego, pochodzącego od producenta sprzętu. Stosowanie materiałów równoważnych nie może powodować uszkodzeń, awarii eksploatowanego sprzętu. </t>
  </si>
  <si>
    <t>Zaoferowanie przez wykonawcę tonerów oryginalnych* , fabrycznie nowych nie dopuszcza zaoferowania tonerów regenerowanych, nabijanych (napełnianych)</t>
  </si>
  <si>
    <t xml:space="preserve">*oryginalnych to znaczy wyprodukowanych przez producenta drukarek, urządzeń wymienionych w powyższej tabeli. </t>
  </si>
  <si>
    <t xml:space="preserve"> Toner - Kserokopiarka SAMSUNG SCX 3405</t>
  </si>
  <si>
    <t xml:space="preserve"> Toner - Kserokopiarka SHARP MX 260</t>
  </si>
  <si>
    <t xml:space="preserve"> Toner - Kserokopiarka TOSHIBA E-STUDIO 18</t>
  </si>
  <si>
    <t xml:space="preserve"> Toner - Kserokopiarka CANON IR 1018</t>
  </si>
  <si>
    <t xml:space="preserve"> Toner - Kserokopiarka SHARP AR-6020N </t>
  </si>
  <si>
    <t xml:space="preserve"> Toner - Kserokopiarka PANASONIC DP 1510</t>
  </si>
  <si>
    <t xml:space="preserve"> Toner – Kserokopiarka SHARP AR – 5618G</t>
  </si>
  <si>
    <t xml:space="preserve">Wydajność tonerów min. 5000 kopii stron A4 przy 5% zaczernieniu. </t>
  </si>
  <si>
    <t>Bęben, Listwa, Developer SHARP MX 260</t>
  </si>
  <si>
    <t xml:space="preserve">Bęben, Listwa, Developer TOSHIBA E –Studio 18 </t>
  </si>
  <si>
    <t>Bęben, Listwa, Developer SHARP AR -6020N</t>
  </si>
  <si>
    <t>Bęben, Listwa, Developer SHARP AR- 5618G</t>
  </si>
  <si>
    <t xml:space="preserve">Bęben, Listwa, Developer PANASONIC DP 1510 </t>
  </si>
  <si>
    <t xml:space="preserve">Bęben Canon IR 1018 </t>
  </si>
  <si>
    <t>Tusz do drukarki HP Desk Jet 920 C  czarny</t>
  </si>
  <si>
    <t>Tusz do drukarki HP Desk Jet 920 C  kolor</t>
  </si>
  <si>
    <t>Taśma do drukarki Panasonic KX-P170</t>
  </si>
  <si>
    <t>Formularz asortymentowo-cenowy dostaw w okresie 6 miesięcy</t>
  </si>
  <si>
    <t>Taśma brother fax T104  (PC-75)</t>
  </si>
  <si>
    <r>
      <rPr>
        <b/>
        <sz val="10"/>
        <rFont val="Arial"/>
        <family val="2"/>
      </rPr>
      <t>Pakiet Nr 1</t>
    </r>
    <r>
      <rPr>
        <sz val="10"/>
        <rFont val="Arial"/>
        <family val="2"/>
      </rPr>
      <t xml:space="preserve"> </t>
    </r>
  </si>
  <si>
    <t xml:space="preserve">Załącznik nr 1 do umowy nr …………………………… z dnia ……………2018 r. </t>
  </si>
  <si>
    <t xml:space="preserve">Załącznik nr 2 do umowy nr …………………………… z dnia ……………2018 r. </t>
  </si>
  <si>
    <r>
      <rPr>
        <b/>
        <sz val="10"/>
        <rFont val="Arial"/>
        <family val="2"/>
      </rPr>
      <t xml:space="preserve">Pakiet Nr 2 </t>
    </r>
    <r>
      <rPr>
        <sz val="10"/>
        <rFont val="Arial"/>
        <family val="2"/>
      </rPr>
      <t xml:space="preserve">            </t>
    </r>
  </si>
  <si>
    <r>
      <rPr>
        <b/>
        <sz val="10"/>
        <rFont val="Arial"/>
        <family val="2"/>
      </rPr>
      <t>Pakiet Nr 3</t>
    </r>
  </si>
  <si>
    <t xml:space="preserve">W ramach wymiany bębnów, listew i developerów. Wykonawca zobowiązuje się dokonać czyszczenia kserokopiarki, oraz dokonać kontroli poprawności funkcjonowania kserokopiarki. </t>
  </si>
  <si>
    <t>Zamawiający wymaga tonerów fabrycznie nowych* (oryginał). Nie dopuszcza zaoferowania tonerów regenerowanych, nabijanych (napełnianych), zamienników.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</si>
</sst>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</numFmts>
  <fonts count="48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1"/>
    </font>
    <font>
      <b/>
      <u val="single"/>
      <sz val="12"/>
      <name val="Arial"/>
      <family val="2"/>
    </font>
    <font>
      <b/>
      <u val="single"/>
      <sz val="11"/>
      <name val="Arial"/>
      <family val="2"/>
    </font>
    <font>
      <b/>
      <u val="single"/>
      <sz val="12"/>
      <color indexed="8"/>
      <name val="Arial"/>
      <family val="2"/>
    </font>
    <font>
      <sz val="11"/>
      <name val="Calibri;Century Gothic"/>
      <family val="2"/>
    </font>
    <font>
      <sz val="11"/>
      <name val="Calibri;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>
        <color indexed="8"/>
      </diagonal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NumberForma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12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0" fontId="0" fillId="33" borderId="0" xfId="0" applyFill="1" applyAlignment="1">
      <alignment/>
    </xf>
    <xf numFmtId="10" fontId="5" fillId="0" borderId="10" xfId="0" applyNumberFormat="1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64" fontId="5" fillId="33" borderId="10" xfId="0" applyNumberFormat="1" applyFont="1" applyFill="1" applyBorder="1" applyAlignment="1">
      <alignment horizontal="center" vertical="center" wrapText="1"/>
    </xf>
    <xf numFmtId="10" fontId="5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wrapText="1"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164" fontId="5" fillId="0" borderId="10" xfId="0" applyNumberFormat="1" applyFont="1" applyBorder="1" applyAlignment="1">
      <alignment/>
    </xf>
    <xf numFmtId="10" fontId="5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3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10" fontId="5" fillId="0" borderId="10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/>
    </xf>
    <xf numFmtId="10" fontId="5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justify"/>
    </xf>
    <xf numFmtId="0" fontId="0" fillId="0" borderId="0" xfId="0" applyFont="1" applyBorder="1" applyAlignment="1">
      <alignment horizontal="justify"/>
    </xf>
    <xf numFmtId="0" fontId="4" fillId="0" borderId="0" xfId="0" applyFont="1" applyBorder="1" applyAlignment="1">
      <alignment horizontal="justify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10" xfId="0" applyFont="1" applyBorder="1" applyAlignment="1">
      <alignment horizontal="right" vertical="center" wrapText="1"/>
    </xf>
    <xf numFmtId="0" fontId="1" fillId="0" borderId="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2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5.28125" style="0" customWidth="1"/>
    <col min="2" max="2" width="39.28125" style="0" customWidth="1"/>
    <col min="3" max="3" width="11.00390625" style="0" customWidth="1"/>
    <col min="4" max="4" width="11.7109375" style="0" customWidth="1"/>
  </cols>
  <sheetData>
    <row r="1" spans="1:10" ht="14.25" customHeight="1">
      <c r="A1" s="43" t="s">
        <v>91</v>
      </c>
      <c r="B1" s="43"/>
      <c r="C1" s="43"/>
      <c r="D1" s="43"/>
      <c r="E1" s="43"/>
      <c r="F1" s="43"/>
      <c r="G1" s="43"/>
      <c r="H1" s="43"/>
      <c r="I1" s="43"/>
      <c r="J1" s="43"/>
    </row>
    <row r="2" spans="1:2" ht="15.75">
      <c r="A2" s="1"/>
      <c r="B2" t="s">
        <v>92</v>
      </c>
    </row>
    <row r="3" ht="15.75">
      <c r="A3" s="1"/>
    </row>
    <row r="4" spans="1:10" ht="15" customHeight="1">
      <c r="A4" s="44" t="s">
        <v>89</v>
      </c>
      <c r="B4" s="44"/>
      <c r="C4" s="44"/>
      <c r="D4" s="44"/>
      <c r="E4" s="44"/>
      <c r="F4" s="44"/>
      <c r="G4" s="44"/>
      <c r="H4" s="44"/>
      <c r="I4" s="44"/>
      <c r="J4" s="44"/>
    </row>
    <row r="5" ht="15">
      <c r="A5" s="2"/>
    </row>
    <row r="6" spans="1:10" ht="40.5" customHeight="1">
      <c r="A6" s="16" t="s">
        <v>0</v>
      </c>
      <c r="B6" s="16" t="s">
        <v>1</v>
      </c>
      <c r="C6" s="16" t="s">
        <v>12</v>
      </c>
      <c r="D6" s="16" t="s">
        <v>2</v>
      </c>
      <c r="E6" s="16" t="s">
        <v>3</v>
      </c>
      <c r="F6" s="16" t="s">
        <v>4</v>
      </c>
      <c r="G6" s="16" t="s">
        <v>5</v>
      </c>
      <c r="H6" s="16" t="s">
        <v>6</v>
      </c>
      <c r="I6" s="16" t="s">
        <v>7</v>
      </c>
      <c r="J6" s="16" t="s">
        <v>8</v>
      </c>
    </row>
    <row r="7" spans="1:10" ht="15">
      <c r="A7" s="15">
        <v>1</v>
      </c>
      <c r="B7" s="15" t="s">
        <v>13</v>
      </c>
      <c r="C7" s="15"/>
      <c r="D7" s="15"/>
      <c r="E7" s="15" t="s">
        <v>9</v>
      </c>
      <c r="F7" s="15">
        <v>15</v>
      </c>
      <c r="G7" s="17"/>
      <c r="H7" s="17">
        <f aca="true" t="shared" si="0" ref="H7:H38">G7*F7</f>
        <v>0</v>
      </c>
      <c r="I7" s="19"/>
      <c r="J7" s="17">
        <f aca="true" t="shared" si="1" ref="J7:J38">H7*1.23</f>
        <v>0</v>
      </c>
    </row>
    <row r="8" spans="1:10" ht="15">
      <c r="A8" s="15">
        <v>2</v>
      </c>
      <c r="B8" s="15" t="s">
        <v>14</v>
      </c>
      <c r="C8" s="15"/>
      <c r="D8" s="15"/>
      <c r="E8" s="15" t="s">
        <v>9</v>
      </c>
      <c r="F8" s="15">
        <v>100</v>
      </c>
      <c r="G8" s="17"/>
      <c r="H8" s="17">
        <f t="shared" si="0"/>
        <v>0</v>
      </c>
      <c r="I8" s="19"/>
      <c r="J8" s="17">
        <f t="shared" si="1"/>
        <v>0</v>
      </c>
    </row>
    <row r="9" spans="1:10" ht="15">
      <c r="A9" s="15">
        <v>3</v>
      </c>
      <c r="B9" s="15" t="s">
        <v>15</v>
      </c>
      <c r="C9" s="15"/>
      <c r="D9" s="15"/>
      <c r="E9" s="15" t="s">
        <v>9</v>
      </c>
      <c r="F9" s="15">
        <v>8</v>
      </c>
      <c r="G9" s="17"/>
      <c r="H9" s="17">
        <f t="shared" si="0"/>
        <v>0</v>
      </c>
      <c r="I9" s="19"/>
      <c r="J9" s="17">
        <f t="shared" si="1"/>
        <v>0</v>
      </c>
    </row>
    <row r="10" spans="1:10" ht="15">
      <c r="A10" s="15">
        <v>4</v>
      </c>
      <c r="B10" s="15" t="s">
        <v>16</v>
      </c>
      <c r="C10" s="15"/>
      <c r="D10" s="15"/>
      <c r="E10" s="15" t="s">
        <v>9</v>
      </c>
      <c r="F10" s="15">
        <v>8</v>
      </c>
      <c r="G10" s="17"/>
      <c r="H10" s="17">
        <f t="shared" si="0"/>
        <v>0</v>
      </c>
      <c r="I10" s="19"/>
      <c r="J10" s="17">
        <f t="shared" si="1"/>
        <v>0</v>
      </c>
    </row>
    <row r="11" spans="1:10" ht="15">
      <c r="A11" s="15">
        <v>5</v>
      </c>
      <c r="B11" s="15" t="s">
        <v>17</v>
      </c>
      <c r="C11" s="15"/>
      <c r="D11" s="15"/>
      <c r="E11" s="15" t="s">
        <v>9</v>
      </c>
      <c r="F11" s="15">
        <v>15</v>
      </c>
      <c r="G11" s="17"/>
      <c r="H11" s="17">
        <f t="shared" si="0"/>
        <v>0</v>
      </c>
      <c r="I11" s="19"/>
      <c r="J11" s="17">
        <f t="shared" si="1"/>
        <v>0</v>
      </c>
    </row>
    <row r="12" spans="1:10" ht="15">
      <c r="A12" s="15">
        <v>6</v>
      </c>
      <c r="B12" s="15" t="s">
        <v>18</v>
      </c>
      <c r="C12" s="15"/>
      <c r="D12" s="15"/>
      <c r="E12" s="15" t="s">
        <v>9</v>
      </c>
      <c r="F12" s="15">
        <v>22</v>
      </c>
      <c r="G12" s="17"/>
      <c r="H12" s="17">
        <f t="shared" si="0"/>
        <v>0</v>
      </c>
      <c r="I12" s="19"/>
      <c r="J12" s="17">
        <f t="shared" si="1"/>
        <v>0</v>
      </c>
    </row>
    <row r="13" spans="1:10" ht="15">
      <c r="A13" s="15">
        <v>7</v>
      </c>
      <c r="B13" s="15" t="s">
        <v>19</v>
      </c>
      <c r="C13" s="15"/>
      <c r="D13" s="15"/>
      <c r="E13" s="15" t="s">
        <v>9</v>
      </c>
      <c r="F13" s="15">
        <v>10</v>
      </c>
      <c r="G13" s="17"/>
      <c r="H13" s="17">
        <f t="shared" si="0"/>
        <v>0</v>
      </c>
      <c r="I13" s="19"/>
      <c r="J13" s="17">
        <f t="shared" si="1"/>
        <v>0</v>
      </c>
    </row>
    <row r="14" spans="1:11" ht="15">
      <c r="A14" s="20">
        <v>8</v>
      </c>
      <c r="B14" s="20" t="s">
        <v>20</v>
      </c>
      <c r="C14" s="20"/>
      <c r="D14" s="20"/>
      <c r="E14" s="20" t="s">
        <v>9</v>
      </c>
      <c r="F14" s="20">
        <v>15</v>
      </c>
      <c r="G14" s="21"/>
      <c r="H14" s="21">
        <f t="shared" si="0"/>
        <v>0</v>
      </c>
      <c r="I14" s="22"/>
      <c r="J14" s="21">
        <f t="shared" si="1"/>
        <v>0</v>
      </c>
      <c r="K14" s="18"/>
    </row>
    <row r="15" spans="1:10" ht="15">
      <c r="A15" s="15">
        <v>9</v>
      </c>
      <c r="B15" s="15" t="s">
        <v>21</v>
      </c>
      <c r="C15" s="15"/>
      <c r="D15" s="15"/>
      <c r="E15" s="15" t="s">
        <v>9</v>
      </c>
      <c r="F15" s="15">
        <v>55</v>
      </c>
      <c r="G15" s="17"/>
      <c r="H15" s="17">
        <f t="shared" si="0"/>
        <v>0</v>
      </c>
      <c r="I15" s="19"/>
      <c r="J15" s="17">
        <f t="shared" si="1"/>
        <v>0</v>
      </c>
    </row>
    <row r="16" spans="1:10" ht="15">
      <c r="A16" s="15">
        <v>10</v>
      </c>
      <c r="B16" s="15" t="s">
        <v>22</v>
      </c>
      <c r="C16" s="15"/>
      <c r="D16" s="15"/>
      <c r="E16" s="15" t="s">
        <v>9</v>
      </c>
      <c r="F16" s="15">
        <v>14</v>
      </c>
      <c r="G16" s="17"/>
      <c r="H16" s="17">
        <f t="shared" si="0"/>
        <v>0</v>
      </c>
      <c r="I16" s="19"/>
      <c r="J16" s="17">
        <f t="shared" si="1"/>
        <v>0</v>
      </c>
    </row>
    <row r="17" spans="1:10" ht="28.5">
      <c r="A17" s="15">
        <v>11</v>
      </c>
      <c r="B17" s="15" t="s">
        <v>23</v>
      </c>
      <c r="C17" s="16" t="s">
        <v>24</v>
      </c>
      <c r="D17" s="15"/>
      <c r="E17" s="15" t="s">
        <v>9</v>
      </c>
      <c r="F17" s="15">
        <v>5</v>
      </c>
      <c r="G17" s="17"/>
      <c r="H17" s="17">
        <f t="shared" si="0"/>
        <v>0</v>
      </c>
      <c r="I17" s="19"/>
      <c r="J17" s="17">
        <f t="shared" si="1"/>
        <v>0</v>
      </c>
    </row>
    <row r="18" spans="1:10" ht="15">
      <c r="A18" s="15">
        <v>12</v>
      </c>
      <c r="B18" s="15" t="s">
        <v>25</v>
      </c>
      <c r="C18" s="15"/>
      <c r="D18" s="15"/>
      <c r="E18" s="15" t="s">
        <v>9</v>
      </c>
      <c r="F18" s="15">
        <v>1</v>
      </c>
      <c r="G18" s="17"/>
      <c r="H18" s="17">
        <f t="shared" si="0"/>
        <v>0</v>
      </c>
      <c r="I18" s="19"/>
      <c r="J18" s="17">
        <f t="shared" si="1"/>
        <v>0</v>
      </c>
    </row>
    <row r="19" spans="1:10" ht="15">
      <c r="A19" s="15">
        <v>13</v>
      </c>
      <c r="B19" s="15" t="s">
        <v>26</v>
      </c>
      <c r="C19" s="15"/>
      <c r="D19" s="15"/>
      <c r="E19" s="15" t="s">
        <v>9</v>
      </c>
      <c r="F19" s="15">
        <v>7</v>
      </c>
      <c r="G19" s="17"/>
      <c r="H19" s="17">
        <f t="shared" si="0"/>
        <v>0</v>
      </c>
      <c r="I19" s="19"/>
      <c r="J19" s="17">
        <f t="shared" si="1"/>
        <v>0</v>
      </c>
    </row>
    <row r="20" spans="1:10" ht="15">
      <c r="A20" s="15">
        <v>14</v>
      </c>
      <c r="B20" s="15" t="s">
        <v>27</v>
      </c>
      <c r="C20" s="15"/>
      <c r="D20" s="15"/>
      <c r="E20" s="15" t="s">
        <v>9</v>
      </c>
      <c r="F20" s="15">
        <v>1</v>
      </c>
      <c r="G20" s="17"/>
      <c r="H20" s="17">
        <f t="shared" si="0"/>
        <v>0</v>
      </c>
      <c r="I20" s="19"/>
      <c r="J20" s="17">
        <f t="shared" si="1"/>
        <v>0</v>
      </c>
    </row>
    <row r="21" spans="1:10" ht="15">
      <c r="A21" s="15">
        <v>15</v>
      </c>
      <c r="B21" s="15" t="s">
        <v>28</v>
      </c>
      <c r="C21" s="15"/>
      <c r="D21" s="15"/>
      <c r="E21" s="15" t="s">
        <v>9</v>
      </c>
      <c r="F21" s="15">
        <v>2</v>
      </c>
      <c r="G21" s="17"/>
      <c r="H21" s="17">
        <f t="shared" si="0"/>
        <v>0</v>
      </c>
      <c r="I21" s="19"/>
      <c r="J21" s="17">
        <f t="shared" si="1"/>
        <v>0</v>
      </c>
    </row>
    <row r="22" spans="1:10" ht="15">
      <c r="A22" s="15">
        <v>16</v>
      </c>
      <c r="B22" s="15" t="s">
        <v>29</v>
      </c>
      <c r="C22" s="15"/>
      <c r="D22" s="15"/>
      <c r="E22" s="15" t="s">
        <v>9</v>
      </c>
      <c r="F22" s="15">
        <v>1</v>
      </c>
      <c r="G22" s="17"/>
      <c r="H22" s="17">
        <f t="shared" si="0"/>
        <v>0</v>
      </c>
      <c r="I22" s="19"/>
      <c r="J22" s="17">
        <f t="shared" si="1"/>
        <v>0</v>
      </c>
    </row>
    <row r="23" spans="1:10" ht="15">
      <c r="A23" s="15">
        <v>17</v>
      </c>
      <c r="B23" s="15" t="s">
        <v>30</v>
      </c>
      <c r="C23" s="15"/>
      <c r="D23" s="15"/>
      <c r="E23" s="15" t="s">
        <v>9</v>
      </c>
      <c r="F23" s="15">
        <v>1</v>
      </c>
      <c r="G23" s="17"/>
      <c r="H23" s="17">
        <f t="shared" si="0"/>
        <v>0</v>
      </c>
      <c r="I23" s="19"/>
      <c r="J23" s="17">
        <f t="shared" si="1"/>
        <v>0</v>
      </c>
    </row>
    <row r="24" spans="1:10" ht="15">
      <c r="A24" s="15">
        <v>18</v>
      </c>
      <c r="B24" s="15" t="s">
        <v>31</v>
      </c>
      <c r="C24" s="15"/>
      <c r="D24" s="15"/>
      <c r="E24" s="15" t="s">
        <v>9</v>
      </c>
      <c r="F24" s="15">
        <v>1</v>
      </c>
      <c r="G24" s="17"/>
      <c r="H24" s="17">
        <f t="shared" si="0"/>
        <v>0</v>
      </c>
      <c r="I24" s="19"/>
      <c r="J24" s="17">
        <f t="shared" si="1"/>
        <v>0</v>
      </c>
    </row>
    <row r="25" spans="1:10" ht="15">
      <c r="A25" s="15">
        <v>19</v>
      </c>
      <c r="B25" s="15" t="s">
        <v>32</v>
      </c>
      <c r="C25" s="15"/>
      <c r="D25" s="15"/>
      <c r="E25" s="15" t="s">
        <v>9</v>
      </c>
      <c r="F25" s="15">
        <v>1</v>
      </c>
      <c r="G25" s="17"/>
      <c r="H25" s="17">
        <f t="shared" si="0"/>
        <v>0</v>
      </c>
      <c r="I25" s="19"/>
      <c r="J25" s="17">
        <f t="shared" si="1"/>
        <v>0</v>
      </c>
    </row>
    <row r="26" spans="1:10" ht="15">
      <c r="A26" s="15">
        <v>20</v>
      </c>
      <c r="B26" s="15" t="s">
        <v>33</v>
      </c>
      <c r="C26" s="15"/>
      <c r="D26" s="15"/>
      <c r="E26" s="15" t="s">
        <v>9</v>
      </c>
      <c r="F26" s="15">
        <v>1</v>
      </c>
      <c r="G26" s="17"/>
      <c r="H26" s="17">
        <f t="shared" si="0"/>
        <v>0</v>
      </c>
      <c r="I26" s="19"/>
      <c r="J26" s="17">
        <f t="shared" si="1"/>
        <v>0</v>
      </c>
    </row>
    <row r="27" spans="1:10" ht="15">
      <c r="A27" s="15">
        <v>21</v>
      </c>
      <c r="B27" s="15" t="s">
        <v>34</v>
      </c>
      <c r="C27" s="15"/>
      <c r="D27" s="15"/>
      <c r="E27" s="15" t="s">
        <v>9</v>
      </c>
      <c r="F27" s="15">
        <v>1</v>
      </c>
      <c r="G27" s="17"/>
      <c r="H27" s="17">
        <f t="shared" si="0"/>
        <v>0</v>
      </c>
      <c r="I27" s="19"/>
      <c r="J27" s="17">
        <f t="shared" si="1"/>
        <v>0</v>
      </c>
    </row>
    <row r="28" spans="1:10" ht="15">
      <c r="A28" s="15">
        <v>22</v>
      </c>
      <c r="B28" s="15" t="s">
        <v>35</v>
      </c>
      <c r="C28" s="15"/>
      <c r="D28" s="15"/>
      <c r="E28" s="15" t="s">
        <v>9</v>
      </c>
      <c r="F28" s="15">
        <v>1</v>
      </c>
      <c r="G28" s="17"/>
      <c r="H28" s="17">
        <f t="shared" si="0"/>
        <v>0</v>
      </c>
      <c r="I28" s="19"/>
      <c r="J28" s="17">
        <f t="shared" si="1"/>
        <v>0</v>
      </c>
    </row>
    <row r="29" spans="1:10" ht="28.5">
      <c r="A29" s="15">
        <v>23</v>
      </c>
      <c r="B29" s="15" t="s">
        <v>36</v>
      </c>
      <c r="C29" s="16" t="s">
        <v>24</v>
      </c>
      <c r="D29" s="15"/>
      <c r="E29" s="15" t="s">
        <v>9</v>
      </c>
      <c r="F29" s="15">
        <v>3</v>
      </c>
      <c r="G29" s="17"/>
      <c r="H29" s="17">
        <f t="shared" si="0"/>
        <v>0</v>
      </c>
      <c r="I29" s="19"/>
      <c r="J29" s="17">
        <f t="shared" si="1"/>
        <v>0</v>
      </c>
    </row>
    <row r="30" spans="1:10" ht="28.5">
      <c r="A30" s="15">
        <v>24</v>
      </c>
      <c r="B30" s="15" t="s">
        <v>37</v>
      </c>
      <c r="C30" s="16" t="s">
        <v>24</v>
      </c>
      <c r="D30" s="15"/>
      <c r="E30" s="15" t="s">
        <v>9</v>
      </c>
      <c r="F30" s="15">
        <v>1</v>
      </c>
      <c r="G30" s="17"/>
      <c r="H30" s="17">
        <f t="shared" si="0"/>
        <v>0</v>
      </c>
      <c r="I30" s="19"/>
      <c r="J30" s="17">
        <f t="shared" si="1"/>
        <v>0</v>
      </c>
    </row>
    <row r="31" spans="1:10" ht="28.5">
      <c r="A31" s="15">
        <v>25</v>
      </c>
      <c r="B31" s="15" t="s">
        <v>38</v>
      </c>
      <c r="C31" s="16" t="s">
        <v>24</v>
      </c>
      <c r="D31" s="15"/>
      <c r="E31" s="15" t="s">
        <v>9</v>
      </c>
      <c r="F31" s="15">
        <v>1</v>
      </c>
      <c r="G31" s="17"/>
      <c r="H31" s="17">
        <f t="shared" si="0"/>
        <v>0</v>
      </c>
      <c r="I31" s="19"/>
      <c r="J31" s="17">
        <f t="shared" si="1"/>
        <v>0</v>
      </c>
    </row>
    <row r="32" spans="1:10" ht="28.5">
      <c r="A32" s="15">
        <v>26</v>
      </c>
      <c r="B32" s="15" t="s">
        <v>39</v>
      </c>
      <c r="C32" s="16" t="s">
        <v>24</v>
      </c>
      <c r="D32" s="15"/>
      <c r="E32" s="15" t="s">
        <v>9</v>
      </c>
      <c r="F32" s="15">
        <v>1</v>
      </c>
      <c r="G32" s="17"/>
      <c r="H32" s="17">
        <f t="shared" si="0"/>
        <v>0</v>
      </c>
      <c r="I32" s="19"/>
      <c r="J32" s="17">
        <f t="shared" si="1"/>
        <v>0</v>
      </c>
    </row>
    <row r="33" spans="1:10" ht="16.5" customHeight="1">
      <c r="A33" s="15">
        <v>27</v>
      </c>
      <c r="B33" s="15" t="s">
        <v>40</v>
      </c>
      <c r="C33" s="15"/>
      <c r="D33" s="15"/>
      <c r="E33" s="15" t="s">
        <v>9</v>
      </c>
      <c r="F33" s="15">
        <v>1</v>
      </c>
      <c r="G33" s="17"/>
      <c r="H33" s="17">
        <f t="shared" si="0"/>
        <v>0</v>
      </c>
      <c r="I33" s="19"/>
      <c r="J33" s="17">
        <f t="shared" si="1"/>
        <v>0</v>
      </c>
    </row>
    <row r="34" spans="1:10" ht="28.5">
      <c r="A34" s="15">
        <v>28</v>
      </c>
      <c r="B34" s="15" t="s">
        <v>41</v>
      </c>
      <c r="C34" s="15"/>
      <c r="D34" s="15"/>
      <c r="E34" s="15" t="s">
        <v>9</v>
      </c>
      <c r="F34" s="15">
        <v>1</v>
      </c>
      <c r="G34" s="17"/>
      <c r="H34" s="17">
        <f t="shared" si="0"/>
        <v>0</v>
      </c>
      <c r="I34" s="19"/>
      <c r="J34" s="17">
        <f t="shared" si="1"/>
        <v>0</v>
      </c>
    </row>
    <row r="35" spans="1:10" ht="28.5">
      <c r="A35" s="15">
        <v>29</v>
      </c>
      <c r="B35" s="15" t="s">
        <v>42</v>
      </c>
      <c r="C35" s="15"/>
      <c r="D35" s="15"/>
      <c r="E35" s="15" t="s">
        <v>9</v>
      </c>
      <c r="F35" s="15">
        <v>1</v>
      </c>
      <c r="G35" s="17"/>
      <c r="H35" s="17">
        <f t="shared" si="0"/>
        <v>0</v>
      </c>
      <c r="I35" s="19"/>
      <c r="J35" s="17">
        <f t="shared" si="1"/>
        <v>0</v>
      </c>
    </row>
    <row r="36" spans="1:10" ht="15">
      <c r="A36" s="15">
        <v>30</v>
      </c>
      <c r="B36" s="15" t="s">
        <v>43</v>
      </c>
      <c r="C36" s="15"/>
      <c r="D36" s="15"/>
      <c r="E36" s="15" t="s">
        <v>9</v>
      </c>
      <c r="F36" s="15">
        <v>1</v>
      </c>
      <c r="G36" s="17"/>
      <c r="H36" s="17">
        <f t="shared" si="0"/>
        <v>0</v>
      </c>
      <c r="I36" s="19"/>
      <c r="J36" s="17">
        <f t="shared" si="1"/>
        <v>0</v>
      </c>
    </row>
    <row r="37" spans="1:10" ht="28.5">
      <c r="A37" s="15">
        <v>31</v>
      </c>
      <c r="B37" s="15" t="s">
        <v>44</v>
      </c>
      <c r="C37" s="15"/>
      <c r="D37" s="15"/>
      <c r="E37" s="15" t="s">
        <v>9</v>
      </c>
      <c r="F37" s="15">
        <v>1</v>
      </c>
      <c r="G37" s="17"/>
      <c r="H37" s="17">
        <f t="shared" si="0"/>
        <v>0</v>
      </c>
      <c r="I37" s="19"/>
      <c r="J37" s="17">
        <f t="shared" si="1"/>
        <v>0</v>
      </c>
    </row>
    <row r="38" spans="1:10" ht="15">
      <c r="A38" s="15">
        <v>32</v>
      </c>
      <c r="B38" s="15" t="s">
        <v>45</v>
      </c>
      <c r="C38" s="15"/>
      <c r="D38" s="15"/>
      <c r="E38" s="15" t="s">
        <v>9</v>
      </c>
      <c r="F38" s="15">
        <v>5</v>
      </c>
      <c r="G38" s="17"/>
      <c r="H38" s="17">
        <f t="shared" si="0"/>
        <v>0</v>
      </c>
      <c r="I38" s="19"/>
      <c r="J38" s="17">
        <f t="shared" si="1"/>
        <v>0</v>
      </c>
    </row>
    <row r="39" spans="1:10" ht="15">
      <c r="A39" s="15">
        <v>33</v>
      </c>
      <c r="B39" s="15" t="s">
        <v>46</v>
      </c>
      <c r="C39" s="15"/>
      <c r="D39" s="15"/>
      <c r="E39" s="15" t="s">
        <v>9</v>
      </c>
      <c r="F39" s="15">
        <v>3</v>
      </c>
      <c r="G39" s="17"/>
      <c r="H39" s="17">
        <f aca="true" t="shared" si="2" ref="H39:H60">G39*F39</f>
        <v>0</v>
      </c>
      <c r="I39" s="19"/>
      <c r="J39" s="17">
        <f aca="true" t="shared" si="3" ref="J39:J60">H39*1.23</f>
        <v>0</v>
      </c>
    </row>
    <row r="40" spans="1:10" ht="15">
      <c r="A40" s="15">
        <v>34</v>
      </c>
      <c r="B40" s="15" t="s">
        <v>47</v>
      </c>
      <c r="C40" s="15"/>
      <c r="D40" s="15"/>
      <c r="E40" s="15" t="s">
        <v>9</v>
      </c>
      <c r="F40" s="15">
        <v>1</v>
      </c>
      <c r="G40" s="17"/>
      <c r="H40" s="17">
        <f t="shared" si="2"/>
        <v>0</v>
      </c>
      <c r="I40" s="19"/>
      <c r="J40" s="17">
        <f t="shared" si="3"/>
        <v>0</v>
      </c>
    </row>
    <row r="41" spans="1:10" ht="15">
      <c r="A41" s="15">
        <v>35</v>
      </c>
      <c r="B41" s="15" t="s">
        <v>48</v>
      </c>
      <c r="C41" s="15"/>
      <c r="D41" s="15"/>
      <c r="E41" s="15" t="s">
        <v>9</v>
      </c>
      <c r="F41" s="15">
        <v>1</v>
      </c>
      <c r="G41" s="17"/>
      <c r="H41" s="17">
        <f t="shared" si="2"/>
        <v>0</v>
      </c>
      <c r="I41" s="19"/>
      <c r="J41" s="17">
        <f t="shared" si="3"/>
        <v>0</v>
      </c>
    </row>
    <row r="42" spans="1:10" ht="15">
      <c r="A42" s="15">
        <v>36</v>
      </c>
      <c r="B42" s="15" t="s">
        <v>49</v>
      </c>
      <c r="C42" s="15"/>
      <c r="D42" s="15"/>
      <c r="E42" s="15" t="s">
        <v>9</v>
      </c>
      <c r="F42" s="15">
        <v>1</v>
      </c>
      <c r="G42" s="17"/>
      <c r="H42" s="17">
        <f t="shared" si="2"/>
        <v>0</v>
      </c>
      <c r="I42" s="19"/>
      <c r="J42" s="17">
        <f t="shared" si="3"/>
        <v>0</v>
      </c>
    </row>
    <row r="43" spans="1:10" ht="15">
      <c r="A43" s="15">
        <v>37</v>
      </c>
      <c r="B43" s="15" t="s">
        <v>50</v>
      </c>
      <c r="C43" s="15"/>
      <c r="D43" s="15"/>
      <c r="E43" s="15" t="s">
        <v>9</v>
      </c>
      <c r="F43" s="15">
        <v>7</v>
      </c>
      <c r="G43" s="17"/>
      <c r="H43" s="17">
        <f t="shared" si="2"/>
        <v>0</v>
      </c>
      <c r="I43" s="19"/>
      <c r="J43" s="17">
        <f t="shared" si="3"/>
        <v>0</v>
      </c>
    </row>
    <row r="44" spans="1:10" ht="28.5">
      <c r="A44" s="20">
        <v>38</v>
      </c>
      <c r="B44" s="20" t="s">
        <v>51</v>
      </c>
      <c r="C44" s="20"/>
      <c r="D44" s="20"/>
      <c r="E44" s="20" t="s">
        <v>9</v>
      </c>
      <c r="F44" s="20">
        <v>1</v>
      </c>
      <c r="G44" s="21"/>
      <c r="H44" s="21">
        <f t="shared" si="2"/>
        <v>0</v>
      </c>
      <c r="I44" s="22"/>
      <c r="J44" s="21">
        <f t="shared" si="3"/>
        <v>0</v>
      </c>
    </row>
    <row r="45" spans="1:10" ht="17.25" customHeight="1">
      <c r="A45" s="20">
        <v>39</v>
      </c>
      <c r="B45" s="20" t="s">
        <v>52</v>
      </c>
      <c r="C45" s="20"/>
      <c r="D45" s="20"/>
      <c r="E45" s="20" t="s">
        <v>9</v>
      </c>
      <c r="F45" s="20">
        <v>1</v>
      </c>
      <c r="G45" s="21"/>
      <c r="H45" s="21">
        <f t="shared" si="2"/>
        <v>0</v>
      </c>
      <c r="I45" s="22"/>
      <c r="J45" s="21">
        <f t="shared" si="3"/>
        <v>0</v>
      </c>
    </row>
    <row r="46" spans="1:10" ht="17.25" customHeight="1">
      <c r="A46" s="20">
        <v>40</v>
      </c>
      <c r="B46" s="20" t="s">
        <v>53</v>
      </c>
      <c r="C46" s="23" t="s">
        <v>24</v>
      </c>
      <c r="D46" s="20"/>
      <c r="E46" s="20" t="s">
        <v>9</v>
      </c>
      <c r="F46" s="20">
        <v>1</v>
      </c>
      <c r="G46" s="21"/>
      <c r="H46" s="21">
        <f t="shared" si="2"/>
        <v>0</v>
      </c>
      <c r="I46" s="22"/>
      <c r="J46" s="21">
        <f t="shared" si="3"/>
        <v>0</v>
      </c>
    </row>
    <row r="47" spans="1:10" ht="17.25" customHeight="1">
      <c r="A47" s="20">
        <v>41</v>
      </c>
      <c r="B47" s="20" t="s">
        <v>53</v>
      </c>
      <c r="C47" s="23" t="s">
        <v>24</v>
      </c>
      <c r="D47" s="20"/>
      <c r="E47" s="20" t="s">
        <v>9</v>
      </c>
      <c r="F47" s="20">
        <v>1</v>
      </c>
      <c r="G47" s="21"/>
      <c r="H47" s="21">
        <f t="shared" si="2"/>
        <v>0</v>
      </c>
      <c r="I47" s="22"/>
      <c r="J47" s="21">
        <f t="shared" si="3"/>
        <v>0</v>
      </c>
    </row>
    <row r="48" spans="1:10" ht="15">
      <c r="A48" s="20">
        <v>42</v>
      </c>
      <c r="B48" s="20" t="s">
        <v>54</v>
      </c>
      <c r="C48" s="20"/>
      <c r="D48" s="20"/>
      <c r="E48" s="20" t="s">
        <v>9</v>
      </c>
      <c r="F48" s="20">
        <v>1</v>
      </c>
      <c r="G48" s="21"/>
      <c r="H48" s="21">
        <f t="shared" si="2"/>
        <v>0</v>
      </c>
      <c r="I48" s="22"/>
      <c r="J48" s="21">
        <f t="shared" si="3"/>
        <v>0</v>
      </c>
    </row>
    <row r="49" spans="1:10" ht="15">
      <c r="A49" s="20">
        <v>43</v>
      </c>
      <c r="B49" s="20" t="s">
        <v>55</v>
      </c>
      <c r="C49" s="20"/>
      <c r="D49" s="20"/>
      <c r="E49" s="20" t="s">
        <v>9</v>
      </c>
      <c r="F49" s="20">
        <v>1</v>
      </c>
      <c r="G49" s="21"/>
      <c r="H49" s="21">
        <f t="shared" si="2"/>
        <v>0</v>
      </c>
      <c r="I49" s="22"/>
      <c r="J49" s="21">
        <f t="shared" si="3"/>
        <v>0</v>
      </c>
    </row>
    <row r="50" spans="1:10" ht="27.75" customHeight="1">
      <c r="A50" s="15">
        <v>44</v>
      </c>
      <c r="B50" s="15" t="s">
        <v>56</v>
      </c>
      <c r="C50" s="15"/>
      <c r="D50" s="15"/>
      <c r="E50" s="15" t="s">
        <v>9</v>
      </c>
      <c r="F50" s="15">
        <v>15</v>
      </c>
      <c r="G50" s="17"/>
      <c r="H50" s="17">
        <f t="shared" si="2"/>
        <v>0</v>
      </c>
      <c r="I50" s="19"/>
      <c r="J50" s="17">
        <f t="shared" si="3"/>
        <v>0</v>
      </c>
    </row>
    <row r="51" spans="1:10" ht="28.5">
      <c r="A51" s="15">
        <v>45</v>
      </c>
      <c r="B51" s="15" t="s">
        <v>57</v>
      </c>
      <c r="C51" s="15"/>
      <c r="D51" s="15"/>
      <c r="E51" s="15" t="s">
        <v>9</v>
      </c>
      <c r="F51" s="15">
        <v>12</v>
      </c>
      <c r="G51" s="17"/>
      <c r="H51" s="17">
        <f t="shared" si="2"/>
        <v>0</v>
      </c>
      <c r="I51" s="19"/>
      <c r="J51" s="17">
        <f t="shared" si="3"/>
        <v>0</v>
      </c>
    </row>
    <row r="52" spans="1:10" ht="15">
      <c r="A52" s="15">
        <v>46</v>
      </c>
      <c r="B52" s="15" t="s">
        <v>88</v>
      </c>
      <c r="C52" s="15"/>
      <c r="D52" s="15"/>
      <c r="E52" s="15" t="s">
        <v>9</v>
      </c>
      <c r="F52" s="15">
        <v>1</v>
      </c>
      <c r="G52" s="17"/>
      <c r="H52" s="17">
        <f t="shared" si="2"/>
        <v>0</v>
      </c>
      <c r="I52" s="19"/>
      <c r="J52" s="17">
        <f t="shared" si="3"/>
        <v>0</v>
      </c>
    </row>
    <row r="53" spans="1:10" ht="15">
      <c r="A53" s="15">
        <v>47</v>
      </c>
      <c r="B53" s="15" t="s">
        <v>90</v>
      </c>
      <c r="C53" s="15"/>
      <c r="D53" s="15"/>
      <c r="E53" s="15" t="s">
        <v>9</v>
      </c>
      <c r="F53" s="15">
        <v>1</v>
      </c>
      <c r="G53" s="17"/>
      <c r="H53" s="17">
        <f t="shared" si="2"/>
        <v>0</v>
      </c>
      <c r="I53" s="19"/>
      <c r="J53" s="17">
        <f t="shared" si="3"/>
        <v>0</v>
      </c>
    </row>
    <row r="54" spans="1:10" ht="28.5">
      <c r="A54" s="15">
        <v>48</v>
      </c>
      <c r="B54" s="15" t="s">
        <v>58</v>
      </c>
      <c r="C54" s="15"/>
      <c r="D54" s="15"/>
      <c r="E54" s="15" t="s">
        <v>9</v>
      </c>
      <c r="F54" s="15">
        <v>1</v>
      </c>
      <c r="G54" s="17"/>
      <c r="H54" s="17">
        <f t="shared" si="2"/>
        <v>0</v>
      </c>
      <c r="I54" s="19"/>
      <c r="J54" s="17">
        <f t="shared" si="3"/>
        <v>0</v>
      </c>
    </row>
    <row r="55" spans="1:10" ht="28.5">
      <c r="A55" s="15">
        <v>49</v>
      </c>
      <c r="B55" s="15" t="s">
        <v>59</v>
      </c>
      <c r="C55" s="15"/>
      <c r="D55" s="15"/>
      <c r="E55" s="15" t="s">
        <v>9</v>
      </c>
      <c r="F55" s="15">
        <v>1</v>
      </c>
      <c r="G55" s="17"/>
      <c r="H55" s="17">
        <f t="shared" si="2"/>
        <v>0</v>
      </c>
      <c r="I55" s="19"/>
      <c r="J55" s="17">
        <f t="shared" si="3"/>
        <v>0</v>
      </c>
    </row>
    <row r="56" spans="1:10" ht="28.5">
      <c r="A56" s="15">
        <v>50</v>
      </c>
      <c r="B56" s="15" t="s">
        <v>60</v>
      </c>
      <c r="C56" s="15"/>
      <c r="D56" s="15"/>
      <c r="E56" s="15" t="s">
        <v>9</v>
      </c>
      <c r="F56" s="15">
        <v>1</v>
      </c>
      <c r="G56" s="17"/>
      <c r="H56" s="17">
        <f t="shared" si="2"/>
        <v>0</v>
      </c>
      <c r="I56" s="19"/>
      <c r="J56" s="17">
        <f t="shared" si="3"/>
        <v>0</v>
      </c>
    </row>
    <row r="57" spans="1:10" ht="28.5">
      <c r="A57" s="15">
        <v>51</v>
      </c>
      <c r="B57" s="15" t="s">
        <v>61</v>
      </c>
      <c r="C57" s="15"/>
      <c r="D57" s="15"/>
      <c r="E57" s="15" t="s">
        <v>9</v>
      </c>
      <c r="F57" s="15">
        <v>1</v>
      </c>
      <c r="G57" s="17"/>
      <c r="H57" s="17">
        <f t="shared" si="2"/>
        <v>0</v>
      </c>
      <c r="I57" s="19"/>
      <c r="J57" s="17">
        <f t="shared" si="3"/>
        <v>0</v>
      </c>
    </row>
    <row r="58" spans="1:10" ht="28.5">
      <c r="A58" s="15">
        <v>52</v>
      </c>
      <c r="B58" s="15" t="s">
        <v>62</v>
      </c>
      <c r="C58" s="15"/>
      <c r="D58" s="15"/>
      <c r="E58" s="15" t="s">
        <v>9</v>
      </c>
      <c r="F58" s="15">
        <v>1</v>
      </c>
      <c r="G58" s="17"/>
      <c r="H58" s="17">
        <f t="shared" si="2"/>
        <v>0</v>
      </c>
      <c r="I58" s="19"/>
      <c r="J58" s="17">
        <f t="shared" si="3"/>
        <v>0</v>
      </c>
    </row>
    <row r="59" spans="1:10" ht="28.5">
      <c r="A59" s="15">
        <v>53</v>
      </c>
      <c r="B59" s="15" t="s">
        <v>86</v>
      </c>
      <c r="C59" s="15"/>
      <c r="D59" s="15"/>
      <c r="E59" s="15" t="s">
        <v>9</v>
      </c>
      <c r="F59" s="15">
        <v>1</v>
      </c>
      <c r="G59" s="17"/>
      <c r="H59" s="17">
        <f t="shared" si="2"/>
        <v>0</v>
      </c>
      <c r="I59" s="19"/>
      <c r="J59" s="17">
        <f t="shared" si="3"/>
        <v>0</v>
      </c>
    </row>
    <row r="60" spans="1:10" ht="28.5">
      <c r="A60" s="15">
        <v>54</v>
      </c>
      <c r="B60" s="15" t="s">
        <v>87</v>
      </c>
      <c r="C60" s="15"/>
      <c r="D60" s="15"/>
      <c r="E60" s="15" t="s">
        <v>9</v>
      </c>
      <c r="F60" s="15">
        <v>1</v>
      </c>
      <c r="G60" s="17"/>
      <c r="H60" s="17">
        <f t="shared" si="2"/>
        <v>0</v>
      </c>
      <c r="I60" s="19"/>
      <c r="J60" s="17">
        <f t="shared" si="3"/>
        <v>0</v>
      </c>
    </row>
    <row r="61" spans="1:10" ht="26.25" customHeight="1">
      <c r="A61" s="45" t="s">
        <v>63</v>
      </c>
      <c r="B61" s="45"/>
      <c r="C61" s="45"/>
      <c r="D61" s="45"/>
      <c r="E61" s="45"/>
      <c r="F61" s="45"/>
      <c r="G61" s="45"/>
      <c r="H61" s="17"/>
      <c r="I61" s="24"/>
      <c r="J61" s="17">
        <f>SUM(J7:J60)</f>
        <v>0</v>
      </c>
    </row>
    <row r="62" spans="1:6" ht="12.75">
      <c r="A62" s="3"/>
      <c r="F62" s="4"/>
    </row>
    <row r="63" spans="1:2" ht="15.75">
      <c r="A63" s="5"/>
      <c r="B63" s="6" t="s">
        <v>64</v>
      </c>
    </row>
    <row r="64" spans="1:10" ht="15">
      <c r="A64" s="40" t="s">
        <v>65</v>
      </c>
      <c r="B64" s="40"/>
      <c r="C64" s="40"/>
      <c r="D64" s="40"/>
      <c r="E64" s="40"/>
      <c r="F64" s="40"/>
      <c r="G64" s="40"/>
      <c r="H64" s="40"/>
      <c r="I64" s="40"/>
      <c r="J64" s="40"/>
    </row>
    <row r="65" spans="1:10" ht="15">
      <c r="A65" s="46" t="s">
        <v>66</v>
      </c>
      <c r="B65" s="46"/>
      <c r="C65" s="46"/>
      <c r="D65" s="46"/>
      <c r="E65" s="46"/>
      <c r="F65" s="46"/>
      <c r="G65" s="46"/>
      <c r="H65" s="46"/>
      <c r="I65" s="46"/>
      <c r="J65" s="46"/>
    </row>
    <row r="66" spans="1:10" ht="15">
      <c r="A66" s="40" t="s">
        <v>67</v>
      </c>
      <c r="B66" s="40"/>
      <c r="C66" s="40"/>
      <c r="D66" s="40"/>
      <c r="E66" s="40"/>
      <c r="F66" s="40"/>
      <c r="G66" s="40"/>
      <c r="H66" s="40"/>
      <c r="I66" s="40"/>
      <c r="J66" s="40"/>
    </row>
    <row r="67" spans="1:10" ht="15">
      <c r="A67" s="40" t="s">
        <v>68</v>
      </c>
      <c r="B67" s="40"/>
      <c r="C67" s="40"/>
      <c r="D67" s="40"/>
      <c r="E67" s="40"/>
      <c r="F67" s="40"/>
      <c r="G67" s="40"/>
      <c r="H67" s="40"/>
      <c r="I67" s="40"/>
      <c r="J67" s="40"/>
    </row>
    <row r="68" ht="14.25">
      <c r="A68" s="7"/>
    </row>
    <row r="69" spans="1:10" ht="90.75" customHeight="1">
      <c r="A69" s="41" t="s">
        <v>69</v>
      </c>
      <c r="B69" s="41"/>
      <c r="C69" s="41"/>
      <c r="D69" s="41"/>
      <c r="E69" s="41"/>
      <c r="F69" s="41"/>
      <c r="G69" s="41"/>
      <c r="H69" s="41"/>
      <c r="I69" s="41"/>
      <c r="J69" s="41"/>
    </row>
    <row r="70" ht="14.25">
      <c r="A70" s="7"/>
    </row>
    <row r="71" ht="15">
      <c r="A71" s="5"/>
    </row>
    <row r="72" spans="1:10" ht="14.25">
      <c r="A72" s="42" t="s">
        <v>70</v>
      </c>
      <c r="B72" s="42"/>
      <c r="C72" s="42"/>
      <c r="D72" s="42"/>
      <c r="E72" s="42"/>
      <c r="F72" s="42"/>
      <c r="G72" s="42"/>
      <c r="H72" s="42"/>
      <c r="I72" s="42"/>
      <c r="J72" s="42"/>
    </row>
    <row r="73" spans="1:10" ht="12.75">
      <c r="A73" s="41" t="s">
        <v>71</v>
      </c>
      <c r="B73" s="41"/>
      <c r="C73" s="41"/>
      <c r="D73" s="41"/>
      <c r="E73" s="41"/>
      <c r="F73" s="41"/>
      <c r="G73" s="41"/>
      <c r="H73" s="41"/>
      <c r="I73" s="41"/>
      <c r="J73" s="41"/>
    </row>
    <row r="74" ht="12.75">
      <c r="A74" s="8"/>
    </row>
    <row r="75" ht="14.25">
      <c r="A75" s="7"/>
    </row>
    <row r="76" ht="14.25">
      <c r="A76" s="7"/>
    </row>
    <row r="77" ht="15">
      <c r="A77" s="9"/>
    </row>
    <row r="78" ht="14.25">
      <c r="A78" s="7"/>
    </row>
    <row r="79" ht="14.25">
      <c r="A79" s="7"/>
    </row>
    <row r="80" ht="14.25">
      <c r="A80" s="7"/>
    </row>
    <row r="81" ht="14.25">
      <c r="A81" s="10"/>
    </row>
    <row r="82" ht="14.25">
      <c r="A82" s="7"/>
    </row>
  </sheetData>
  <sheetProtection selectLockedCells="1" selectUnlockedCells="1"/>
  <mergeCells count="10">
    <mergeCell ref="A67:J67"/>
    <mergeCell ref="A69:J69"/>
    <mergeCell ref="A72:J72"/>
    <mergeCell ref="A73:J73"/>
    <mergeCell ref="A1:J1"/>
    <mergeCell ref="A4:J4"/>
    <mergeCell ref="A61:G61"/>
    <mergeCell ref="A64:J64"/>
    <mergeCell ref="A65:J65"/>
    <mergeCell ref="A66:J6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10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7">
      <selection activeCell="P17" sqref="P17"/>
    </sheetView>
  </sheetViews>
  <sheetFormatPr defaultColWidth="9.140625" defaultRowHeight="12.75"/>
  <cols>
    <col min="1" max="1" width="5.57421875" style="0" customWidth="1"/>
    <col min="2" max="2" width="45.8515625" style="0" customWidth="1"/>
    <col min="3" max="3" width="11.421875" style="0" customWidth="1"/>
    <col min="4" max="4" width="12.28125" style="0" customWidth="1"/>
    <col min="6" max="6" width="5.7109375" style="0" customWidth="1"/>
    <col min="8" max="8" width="10.28125" style="0" customWidth="1"/>
    <col min="10" max="10" width="9.28125" style="0" customWidth="1"/>
  </cols>
  <sheetData>
    <row r="1" spans="1:10" ht="14.25" customHeight="1">
      <c r="A1" s="43" t="s">
        <v>94</v>
      </c>
      <c r="B1" s="43"/>
      <c r="C1" s="43"/>
      <c r="D1" s="43"/>
      <c r="E1" s="43"/>
      <c r="F1" s="43"/>
      <c r="G1" s="43"/>
      <c r="H1" s="43"/>
      <c r="I1" s="43"/>
      <c r="J1" s="43"/>
    </row>
    <row r="2" spans="1:2" ht="15.75">
      <c r="A2" s="1"/>
      <c r="B2" t="s">
        <v>93</v>
      </c>
    </row>
    <row r="3" ht="15.75">
      <c r="A3" s="1"/>
    </row>
    <row r="4" spans="1:10" ht="15" customHeight="1">
      <c r="A4" s="44" t="s">
        <v>89</v>
      </c>
      <c r="B4" s="44"/>
      <c r="C4" s="44"/>
      <c r="D4" s="44"/>
      <c r="E4" s="44"/>
      <c r="F4" s="44"/>
      <c r="G4" s="44"/>
      <c r="H4" s="44"/>
      <c r="I4" s="44"/>
      <c r="J4" s="44"/>
    </row>
    <row r="5" ht="10.5" customHeight="1">
      <c r="A5" s="2"/>
    </row>
    <row r="6" spans="1:10" ht="48.75" customHeight="1">
      <c r="A6" s="33" t="s">
        <v>0</v>
      </c>
      <c r="B6" s="16" t="s">
        <v>1</v>
      </c>
      <c r="C6" s="16" t="s">
        <v>12</v>
      </c>
      <c r="D6" s="16" t="s">
        <v>2</v>
      </c>
      <c r="E6" s="16" t="s">
        <v>3</v>
      </c>
      <c r="F6" s="16" t="s">
        <v>4</v>
      </c>
      <c r="G6" s="16" t="s">
        <v>5</v>
      </c>
      <c r="H6" s="16" t="s">
        <v>6</v>
      </c>
      <c r="I6" s="16" t="s">
        <v>7</v>
      </c>
      <c r="J6" s="16" t="s">
        <v>8</v>
      </c>
    </row>
    <row r="7" spans="1:10" ht="16.5" customHeight="1">
      <c r="A7" s="26">
        <v>1</v>
      </c>
      <c r="B7" s="27" t="s">
        <v>72</v>
      </c>
      <c r="C7" s="31" t="s">
        <v>24</v>
      </c>
      <c r="D7" s="28"/>
      <c r="E7" s="28" t="s">
        <v>9</v>
      </c>
      <c r="F7" s="26">
        <v>3</v>
      </c>
      <c r="G7" s="29"/>
      <c r="H7" s="29">
        <f aca="true" t="shared" si="0" ref="H7:H13">G7*F7</f>
        <v>0</v>
      </c>
      <c r="I7" s="30"/>
      <c r="J7" s="29">
        <f>+H7*1.23</f>
        <v>0</v>
      </c>
    </row>
    <row r="8" spans="1:10" ht="16.5" customHeight="1">
      <c r="A8" s="26">
        <v>2</v>
      </c>
      <c r="B8" s="27" t="s">
        <v>73</v>
      </c>
      <c r="C8" s="31" t="s">
        <v>24</v>
      </c>
      <c r="D8" s="28"/>
      <c r="E8" s="28" t="s">
        <v>9</v>
      </c>
      <c r="F8" s="26">
        <v>2</v>
      </c>
      <c r="G8" s="29"/>
      <c r="H8" s="29">
        <f t="shared" si="0"/>
        <v>0</v>
      </c>
      <c r="I8" s="30"/>
      <c r="J8" s="29">
        <f>+H8*1.23</f>
        <v>0</v>
      </c>
    </row>
    <row r="9" spans="1:10" ht="16.5" customHeight="1">
      <c r="A9" s="26">
        <v>3</v>
      </c>
      <c r="B9" s="27" t="s">
        <v>74</v>
      </c>
      <c r="C9" s="31" t="s">
        <v>24</v>
      </c>
      <c r="D9" s="28"/>
      <c r="E9" s="28" t="s">
        <v>9</v>
      </c>
      <c r="F9" s="26">
        <v>2</v>
      </c>
      <c r="G9" s="29"/>
      <c r="H9" s="29">
        <f t="shared" si="0"/>
        <v>0</v>
      </c>
      <c r="I9" s="30"/>
      <c r="J9" s="29">
        <f>+H9*1.23</f>
        <v>0</v>
      </c>
    </row>
    <row r="10" spans="1:10" ht="16.5" customHeight="1">
      <c r="A10" s="26">
        <v>4</v>
      </c>
      <c r="B10" s="27" t="s">
        <v>75</v>
      </c>
      <c r="C10" s="31" t="s">
        <v>24</v>
      </c>
      <c r="D10" s="28"/>
      <c r="E10" s="28" t="s">
        <v>9</v>
      </c>
      <c r="F10" s="26">
        <v>3</v>
      </c>
      <c r="G10" s="29"/>
      <c r="H10" s="29">
        <f t="shared" si="0"/>
        <v>0</v>
      </c>
      <c r="I10" s="30"/>
      <c r="J10" s="29">
        <f>+H10*1.23</f>
        <v>0</v>
      </c>
    </row>
    <row r="11" spans="1:10" ht="16.5" customHeight="1">
      <c r="A11" s="26">
        <v>5</v>
      </c>
      <c r="B11" s="27" t="s">
        <v>76</v>
      </c>
      <c r="C11" s="31" t="s">
        <v>24</v>
      </c>
      <c r="D11" s="28"/>
      <c r="E11" s="28" t="s">
        <v>9</v>
      </c>
      <c r="F11" s="26">
        <v>8</v>
      </c>
      <c r="G11" s="29"/>
      <c r="H11" s="29">
        <f t="shared" si="0"/>
        <v>0</v>
      </c>
      <c r="I11" s="30"/>
      <c r="J11" s="29">
        <f>H11*1.23</f>
        <v>0</v>
      </c>
    </row>
    <row r="12" spans="1:10" ht="16.5" customHeight="1">
      <c r="A12" s="26">
        <v>6</v>
      </c>
      <c r="B12" s="27" t="s">
        <v>77</v>
      </c>
      <c r="C12" s="31" t="s">
        <v>24</v>
      </c>
      <c r="D12" s="28"/>
      <c r="E12" s="28" t="s">
        <v>9</v>
      </c>
      <c r="F12" s="26">
        <v>2</v>
      </c>
      <c r="G12" s="29"/>
      <c r="H12" s="29">
        <f t="shared" si="0"/>
        <v>0</v>
      </c>
      <c r="I12" s="30"/>
      <c r="J12" s="29">
        <f>+H12*1.23</f>
        <v>0</v>
      </c>
    </row>
    <row r="13" spans="1:10" ht="16.5" customHeight="1">
      <c r="A13" s="26">
        <v>7</v>
      </c>
      <c r="B13" s="27" t="s">
        <v>78</v>
      </c>
      <c r="C13" s="31" t="s">
        <v>24</v>
      </c>
      <c r="D13" s="28"/>
      <c r="E13" s="28" t="s">
        <v>9</v>
      </c>
      <c r="F13" s="26">
        <v>2</v>
      </c>
      <c r="G13" s="29"/>
      <c r="H13" s="29">
        <f t="shared" si="0"/>
        <v>0</v>
      </c>
      <c r="I13" s="30"/>
      <c r="J13" s="29">
        <f>+H13*1.23</f>
        <v>0</v>
      </c>
    </row>
    <row r="14" spans="1:10" ht="13.5" customHeight="1">
      <c r="A14" s="47" t="s">
        <v>10</v>
      </c>
      <c r="B14" s="47"/>
      <c r="C14" s="47"/>
      <c r="D14" s="47"/>
      <c r="E14" s="47"/>
      <c r="F14" s="47"/>
      <c r="G14" s="47"/>
      <c r="H14" s="29">
        <f>SUM(H7:H13)</f>
        <v>0</v>
      </c>
      <c r="I14" s="32"/>
      <c r="J14" s="29">
        <f>SUM(J7:J13)</f>
        <v>0</v>
      </c>
    </row>
    <row r="15" ht="12.75">
      <c r="A15" s="3"/>
    </row>
    <row r="16" spans="1:2" ht="15.75">
      <c r="A16" s="5"/>
      <c r="B16" s="6" t="s">
        <v>64</v>
      </c>
    </row>
    <row r="17" spans="1:10" ht="32.25" customHeight="1">
      <c r="A17" s="48" t="s">
        <v>97</v>
      </c>
      <c r="B17" s="48"/>
      <c r="C17" s="48"/>
      <c r="D17" s="48"/>
      <c r="E17" s="48"/>
      <c r="F17" s="48"/>
      <c r="G17" s="48"/>
      <c r="H17" s="48"/>
      <c r="I17" s="48"/>
      <c r="J17" s="48"/>
    </row>
    <row r="18" spans="1:10" ht="20.25" customHeight="1">
      <c r="A18" s="49" t="s">
        <v>79</v>
      </c>
      <c r="B18" s="49"/>
      <c r="C18" s="49"/>
      <c r="D18" s="49"/>
      <c r="E18" s="49"/>
      <c r="F18" s="49"/>
      <c r="G18" s="49"/>
      <c r="H18" s="49"/>
      <c r="I18" s="49"/>
      <c r="J18" s="49"/>
    </row>
    <row r="19" spans="1:10" ht="49.5" customHeight="1">
      <c r="A19" s="49" t="s">
        <v>67</v>
      </c>
      <c r="B19" s="49"/>
      <c r="C19" s="49"/>
      <c r="D19" s="49"/>
      <c r="E19" s="49"/>
      <c r="F19" s="49"/>
      <c r="G19" s="49"/>
      <c r="H19" s="49"/>
      <c r="I19" s="49"/>
      <c r="J19" s="49"/>
    </row>
    <row r="20" spans="1:10" ht="34.5" customHeight="1">
      <c r="A20" s="49" t="s">
        <v>68</v>
      </c>
      <c r="B20" s="49"/>
      <c r="C20" s="49"/>
      <c r="D20" s="49"/>
      <c r="E20" s="49"/>
      <c r="F20" s="49"/>
      <c r="G20" s="49"/>
      <c r="H20" s="49"/>
      <c r="I20" s="49"/>
      <c r="J20" s="49"/>
    </row>
    <row r="21" spans="1:10" ht="14.25">
      <c r="A21" s="11"/>
      <c r="B21" s="12"/>
      <c r="C21" s="12"/>
      <c r="D21" s="12"/>
      <c r="E21" s="12"/>
      <c r="F21" s="12"/>
      <c r="G21" s="12"/>
      <c r="H21" s="12"/>
      <c r="I21" s="12"/>
      <c r="J21" s="12"/>
    </row>
    <row r="22" spans="1:10" ht="97.5" customHeight="1">
      <c r="A22" s="50" t="s">
        <v>69</v>
      </c>
      <c r="B22" s="50"/>
      <c r="C22" s="50"/>
      <c r="D22" s="50"/>
      <c r="E22" s="50"/>
      <c r="F22" s="50"/>
      <c r="G22" s="50"/>
      <c r="H22" s="50"/>
      <c r="I22" s="50"/>
      <c r="J22" s="50"/>
    </row>
    <row r="23" spans="1:10" ht="14.25">
      <c r="A23" s="11"/>
      <c r="B23" s="12"/>
      <c r="C23" s="12"/>
      <c r="D23" s="12"/>
      <c r="E23" s="12"/>
      <c r="F23" s="12"/>
      <c r="G23" s="12"/>
      <c r="H23" s="12"/>
      <c r="I23" s="12"/>
      <c r="J23" s="12"/>
    </row>
    <row r="24" spans="1:10" ht="12.75" customHeight="1">
      <c r="A24" s="50" t="s">
        <v>71</v>
      </c>
      <c r="B24" s="50"/>
      <c r="C24" s="50"/>
      <c r="D24" s="50"/>
      <c r="E24" s="50"/>
      <c r="F24" s="50"/>
      <c r="G24" s="50"/>
      <c r="H24" s="50"/>
      <c r="I24" s="50"/>
      <c r="J24" s="50"/>
    </row>
    <row r="25" ht="12.75">
      <c r="A25" s="8"/>
    </row>
    <row r="26" ht="14.25">
      <c r="A26" s="7"/>
    </row>
    <row r="27" ht="14.25">
      <c r="A27" s="7"/>
    </row>
    <row r="28" ht="15">
      <c r="A28" s="9"/>
    </row>
    <row r="29" ht="14.25">
      <c r="A29" s="7"/>
    </row>
    <row r="30" ht="14.25">
      <c r="A30" s="7"/>
    </row>
    <row r="31" ht="14.25">
      <c r="A31" s="7"/>
    </row>
    <row r="32" ht="14.25">
      <c r="A32" s="13"/>
    </row>
    <row r="33" ht="14.25">
      <c r="A33" s="7"/>
    </row>
  </sheetData>
  <sheetProtection selectLockedCells="1" selectUnlockedCells="1"/>
  <mergeCells count="9">
    <mergeCell ref="A20:J20"/>
    <mergeCell ref="A22:J22"/>
    <mergeCell ref="A24:J24"/>
    <mergeCell ref="A1:J1"/>
    <mergeCell ref="A4:J4"/>
    <mergeCell ref="A14:G14"/>
    <mergeCell ref="A17:J17"/>
    <mergeCell ref="A18:J18"/>
    <mergeCell ref="A19:J1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A18" sqref="A18:J18"/>
    </sheetView>
  </sheetViews>
  <sheetFormatPr defaultColWidth="11.57421875" defaultRowHeight="12.75"/>
  <cols>
    <col min="1" max="1" width="5.28125" style="0" customWidth="1"/>
    <col min="2" max="2" width="46.00390625" style="0" customWidth="1"/>
    <col min="3" max="3" width="11.57421875" style="0" customWidth="1"/>
    <col min="4" max="4" width="15.28125" style="0" customWidth="1"/>
    <col min="5" max="6" width="11.57421875" style="0" customWidth="1"/>
    <col min="7" max="7" width="12.57421875" style="0" customWidth="1"/>
  </cols>
  <sheetData>
    <row r="1" ht="12.75">
      <c r="A1" s="8" t="s">
        <v>95</v>
      </c>
    </row>
    <row r="2" spans="1:2" ht="15.75">
      <c r="A2" s="1"/>
      <c r="B2" t="s">
        <v>92</v>
      </c>
    </row>
    <row r="3" ht="15.75">
      <c r="A3" s="1"/>
    </row>
    <row r="4" spans="1:10" ht="15" customHeight="1">
      <c r="A4" s="44" t="s">
        <v>89</v>
      </c>
      <c r="B4" s="44"/>
      <c r="C4" s="44"/>
      <c r="D4" s="44"/>
      <c r="E4" s="44"/>
      <c r="F4" s="44"/>
      <c r="G4" s="44"/>
      <c r="H4" s="44"/>
      <c r="I4" s="44"/>
      <c r="J4" s="44"/>
    </row>
    <row r="5" ht="18" customHeight="1">
      <c r="A5" s="2"/>
    </row>
    <row r="6" spans="1:10" ht="32.25" customHeight="1">
      <c r="A6" s="25" t="s">
        <v>0</v>
      </c>
      <c r="B6" s="14" t="s">
        <v>1</v>
      </c>
      <c r="C6" s="14" t="s">
        <v>12</v>
      </c>
      <c r="D6" s="14" t="s">
        <v>2</v>
      </c>
      <c r="E6" s="14" t="s">
        <v>3</v>
      </c>
      <c r="F6" s="14" t="s">
        <v>4</v>
      </c>
      <c r="G6" s="14" t="s">
        <v>5</v>
      </c>
      <c r="H6" s="14" t="s">
        <v>6</v>
      </c>
      <c r="I6" s="14" t="s">
        <v>7</v>
      </c>
      <c r="J6" s="14" t="s">
        <v>8</v>
      </c>
    </row>
    <row r="7" spans="1:10" ht="30.75" customHeight="1">
      <c r="A7" s="15">
        <v>1</v>
      </c>
      <c r="B7" s="15" t="s">
        <v>80</v>
      </c>
      <c r="C7" s="34" t="s">
        <v>24</v>
      </c>
      <c r="D7" s="35"/>
      <c r="E7" s="35" t="s">
        <v>9</v>
      </c>
      <c r="F7" s="35">
        <v>1</v>
      </c>
      <c r="G7" s="36"/>
      <c r="H7" s="36">
        <f aca="true" t="shared" si="0" ref="H7:H12">G7*F7</f>
        <v>0</v>
      </c>
      <c r="I7" s="37"/>
      <c r="J7" s="36">
        <f aca="true" t="shared" si="1" ref="J7:J12">H7*1.23</f>
        <v>0</v>
      </c>
    </row>
    <row r="8" spans="1:10" ht="30.75" customHeight="1">
      <c r="A8" s="15">
        <v>2</v>
      </c>
      <c r="B8" s="15" t="s">
        <v>81</v>
      </c>
      <c r="C8" s="34" t="s">
        <v>24</v>
      </c>
      <c r="D8" s="35"/>
      <c r="E8" s="35" t="s">
        <v>9</v>
      </c>
      <c r="F8" s="35">
        <v>1</v>
      </c>
      <c r="G8" s="36"/>
      <c r="H8" s="36">
        <f t="shared" si="0"/>
        <v>0</v>
      </c>
      <c r="I8" s="37"/>
      <c r="J8" s="36">
        <f t="shared" si="1"/>
        <v>0</v>
      </c>
    </row>
    <row r="9" spans="1:10" ht="30.75" customHeight="1">
      <c r="A9" s="15">
        <v>3</v>
      </c>
      <c r="B9" s="15" t="s">
        <v>82</v>
      </c>
      <c r="C9" s="34" t="s">
        <v>24</v>
      </c>
      <c r="D9" s="35"/>
      <c r="E9" s="35" t="s">
        <v>9</v>
      </c>
      <c r="F9" s="35">
        <v>2</v>
      </c>
      <c r="G9" s="36"/>
      <c r="H9" s="36">
        <f t="shared" si="0"/>
        <v>0</v>
      </c>
      <c r="I9" s="37"/>
      <c r="J9" s="36">
        <f t="shared" si="1"/>
        <v>0</v>
      </c>
    </row>
    <row r="10" spans="1:10" ht="30.75" customHeight="1">
      <c r="A10" s="15">
        <v>4</v>
      </c>
      <c r="B10" s="15" t="s">
        <v>83</v>
      </c>
      <c r="C10" s="34" t="s">
        <v>24</v>
      </c>
      <c r="D10" s="35"/>
      <c r="E10" s="35" t="s">
        <v>9</v>
      </c>
      <c r="F10" s="35">
        <v>1</v>
      </c>
      <c r="G10" s="36"/>
      <c r="H10" s="36">
        <f t="shared" si="0"/>
        <v>0</v>
      </c>
      <c r="I10" s="37"/>
      <c r="J10" s="36">
        <f t="shared" si="1"/>
        <v>0</v>
      </c>
    </row>
    <row r="11" spans="1:10" ht="30.75" customHeight="1">
      <c r="A11" s="15">
        <v>5</v>
      </c>
      <c r="B11" s="15" t="s">
        <v>84</v>
      </c>
      <c r="C11" s="34" t="s">
        <v>24</v>
      </c>
      <c r="D11" s="35"/>
      <c r="E11" s="35" t="s">
        <v>9</v>
      </c>
      <c r="F11" s="35">
        <v>1</v>
      </c>
      <c r="G11" s="36"/>
      <c r="H11" s="36">
        <f t="shared" si="0"/>
        <v>0</v>
      </c>
      <c r="I11" s="37"/>
      <c r="J11" s="36">
        <f t="shared" si="1"/>
        <v>0</v>
      </c>
    </row>
    <row r="12" spans="1:10" ht="17.25" customHeight="1">
      <c r="A12" s="15">
        <v>6</v>
      </c>
      <c r="B12" s="15" t="s">
        <v>85</v>
      </c>
      <c r="C12" s="34" t="s">
        <v>24</v>
      </c>
      <c r="D12" s="35"/>
      <c r="E12" s="35" t="s">
        <v>9</v>
      </c>
      <c r="F12" s="35">
        <v>1</v>
      </c>
      <c r="G12" s="36"/>
      <c r="H12" s="36">
        <f t="shared" si="0"/>
        <v>0</v>
      </c>
      <c r="I12" s="37"/>
      <c r="J12" s="36">
        <f t="shared" si="1"/>
        <v>0</v>
      </c>
    </row>
    <row r="13" spans="1:10" ht="13.5" customHeight="1">
      <c r="A13" s="47" t="s">
        <v>10</v>
      </c>
      <c r="B13" s="47"/>
      <c r="C13" s="47"/>
      <c r="D13" s="47"/>
      <c r="E13" s="47"/>
      <c r="F13" s="47"/>
      <c r="G13" s="47"/>
      <c r="H13" s="38">
        <f>SUM(H7:H12)</f>
        <v>0</v>
      </c>
      <c r="I13" s="39"/>
      <c r="J13" s="38">
        <f>SUM(J7:J12)</f>
        <v>0</v>
      </c>
    </row>
    <row r="14" ht="14.25">
      <c r="A14" s="7"/>
    </row>
    <row r="15" ht="15.75">
      <c r="A15" s="6" t="s">
        <v>11</v>
      </c>
    </row>
    <row r="16" ht="15">
      <c r="A16" s="2"/>
    </row>
    <row r="17" spans="1:10" ht="45" customHeight="1">
      <c r="A17" s="49" t="s">
        <v>67</v>
      </c>
      <c r="B17" s="49"/>
      <c r="C17" s="49"/>
      <c r="D17" s="49"/>
      <c r="E17" s="49"/>
      <c r="F17" s="49"/>
      <c r="G17" s="49"/>
      <c r="H17" s="49"/>
      <c r="I17" s="49"/>
      <c r="J17" s="49"/>
    </row>
    <row r="18" spans="1:10" ht="45.75" customHeight="1">
      <c r="A18" s="49" t="s">
        <v>96</v>
      </c>
      <c r="B18" s="49"/>
      <c r="C18" s="49"/>
      <c r="D18" s="49"/>
      <c r="E18" s="49"/>
      <c r="F18" s="49"/>
      <c r="G18" s="49"/>
      <c r="H18" s="49"/>
      <c r="I18" s="49"/>
      <c r="J18" s="49"/>
    </row>
    <row r="19" spans="1:10" ht="41.25" customHeight="1">
      <c r="A19" s="49" t="s">
        <v>68</v>
      </c>
      <c r="B19" s="49"/>
      <c r="C19" s="49"/>
      <c r="D19" s="49"/>
      <c r="E19" s="49"/>
      <c r="F19" s="49"/>
      <c r="G19" s="49"/>
      <c r="H19" s="49"/>
      <c r="I19" s="49"/>
      <c r="J19" s="49"/>
    </row>
    <row r="20" ht="14.25">
      <c r="A20" s="7"/>
    </row>
    <row r="21" ht="12.75">
      <c r="A21" s="8"/>
    </row>
  </sheetData>
  <sheetProtection selectLockedCells="1" selectUnlockedCells="1"/>
  <mergeCells count="5">
    <mergeCell ref="A4:J4"/>
    <mergeCell ref="A13:G13"/>
    <mergeCell ref="A17:J17"/>
    <mergeCell ref="A18:J18"/>
    <mergeCell ref="A19:J19"/>
  </mergeCells>
  <printOptions/>
  <pageMargins left="0.7875" right="0.7875" top="1.0527777777777778" bottom="1.0527777777777778" header="0.7875" footer="0.7875"/>
  <pageSetup horizontalDpi="300" verticalDpi="300" orientation="landscape" paperSize="9" scale="85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adm</cp:lastModifiedBy>
  <cp:lastPrinted>2018-05-07T09:30:05Z</cp:lastPrinted>
  <dcterms:created xsi:type="dcterms:W3CDTF">2017-10-19T07:27:52Z</dcterms:created>
  <dcterms:modified xsi:type="dcterms:W3CDTF">2018-07-24T13:07:43Z</dcterms:modified>
  <cp:category/>
  <cp:version/>
  <cp:contentType/>
  <cp:contentStatus/>
</cp:coreProperties>
</file>