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PISMA\DOKUMENTY 2022\Zapytania Ofertowe\TONERY\"/>
    </mc:Choice>
  </mc:AlternateContent>
  <xr:revisionPtr revIDLastSave="0" documentId="13_ncr:1_{65735917-00FB-4748-BB48-F581616CCF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Ksero" sheetId="3" r:id="rId3"/>
  </sheets>
  <definedNames>
    <definedName name="_xlnm._FilterDatabase" localSheetId="0" hidden="1">Arkusz1!$A$1:$WVS$71</definedName>
    <definedName name="_xlnm.Print_Area" localSheetId="0">Arkusz1!$A$1:$H$90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G81" i="1" s="1"/>
  <c r="G71" i="1" l="1"/>
  <c r="G80" i="1" s="1"/>
  <c r="G82" i="1" s="1"/>
</calcChain>
</file>

<file path=xl/sharedStrings.xml><?xml version="1.0" encoding="utf-8"?>
<sst xmlns="http://schemas.openxmlformats.org/spreadsheetml/2006/main" count="210" uniqueCount="135">
  <si>
    <t>Drukarka</t>
  </si>
  <si>
    <t>HP LaseJet Pro MFP M521dn</t>
  </si>
  <si>
    <t>HP LaserJet P1102</t>
  </si>
  <si>
    <t>HP LaserJet 1020</t>
  </si>
  <si>
    <t>HP LaserJet P1505</t>
  </si>
  <si>
    <t>HP LaserJet 1320</t>
  </si>
  <si>
    <t>CANON  MP280</t>
  </si>
  <si>
    <t>HP LaserJet 1010</t>
  </si>
  <si>
    <t>HP LaserJet Pro MFP M125-M126 PCLmS</t>
  </si>
  <si>
    <t>HP LaserJet P1006</t>
  </si>
  <si>
    <t>HP LaserJet Pro M402dn</t>
  </si>
  <si>
    <t>HP LaserJet M1132 MFP</t>
  </si>
  <si>
    <t>HP LaserJet 700</t>
  </si>
  <si>
    <t>HP LaserJet 1005</t>
  </si>
  <si>
    <t>HP Color LaserJet CM1312 MFP</t>
  </si>
  <si>
    <t>HP LaserJet Pro 400 M401dne</t>
  </si>
  <si>
    <t>Canon i-sensys LBP6030b</t>
  </si>
  <si>
    <t>HP OfficeJet Pro 6960</t>
  </si>
  <si>
    <t>HP LaserJet 3050</t>
  </si>
  <si>
    <t>OKI Microline 3320</t>
  </si>
  <si>
    <t>Samsung 2165w</t>
  </si>
  <si>
    <t>HP LaserJet Pro MFP M426fdn</t>
  </si>
  <si>
    <t>Samsung SCX 3405</t>
  </si>
  <si>
    <t>Brother DCP-L2532dw</t>
  </si>
  <si>
    <t>OKI B432</t>
  </si>
  <si>
    <t>HP LaserJet P2015d</t>
  </si>
  <si>
    <t>HP LaserJet 1018</t>
  </si>
  <si>
    <t>HP LaserJet Pro MFP M227fdn</t>
  </si>
  <si>
    <t>Canon PIXMA IP1900</t>
  </si>
  <si>
    <t>HP Color LaseJet Pro M477 Fdn</t>
  </si>
  <si>
    <t>Czarny(Oryginał)</t>
  </si>
  <si>
    <t>Zółty(Oryginał)</t>
  </si>
  <si>
    <t>Czarny(Zamiennik)</t>
  </si>
  <si>
    <t>Czarny(Oryginalny)</t>
  </si>
  <si>
    <t>Minolta Bizhub 224</t>
  </si>
  <si>
    <t>Kolor(Orygionalny)</t>
  </si>
  <si>
    <t>Ricoh MP 301</t>
  </si>
  <si>
    <t>HP LaserJet Pro M404dn</t>
  </si>
  <si>
    <t>HP LaserJet 107</t>
  </si>
  <si>
    <t>Cena razem</t>
  </si>
  <si>
    <t>Model toneru</t>
  </si>
  <si>
    <t>Cena szt.</t>
  </si>
  <si>
    <t>HP LaserJet Pro M15a</t>
  </si>
  <si>
    <t>Lexmark MX 310dn + ksero</t>
  </si>
  <si>
    <t>HP LaserJet 1105</t>
  </si>
  <si>
    <t>HP Deskjet ink Advantage 3545</t>
  </si>
  <si>
    <t>HP LaserJet 3390</t>
  </si>
  <si>
    <t>HP Color LaseJet Pro M452dn</t>
  </si>
  <si>
    <t>Kolory(Oryginał)</t>
  </si>
  <si>
    <t>Cyan(Zamiennik)</t>
  </si>
  <si>
    <t>Magenta(Zamiennik)</t>
  </si>
  <si>
    <t>Żółty(Zamiennik)</t>
  </si>
  <si>
    <t>Cyan(Oryginał)</t>
  </si>
  <si>
    <t>Magenta(Oryginał)</t>
  </si>
  <si>
    <t>Żółty(Oryginał)</t>
  </si>
  <si>
    <t>HP LaserJet M1120 MFP</t>
  </si>
  <si>
    <t xml:space="preserve">Develop ineo 185 </t>
  </si>
  <si>
    <t>Fax Panasonic KXF-L613</t>
  </si>
  <si>
    <t>TN321M</t>
  </si>
  <si>
    <t>TN321Y</t>
  </si>
  <si>
    <t>TN321K</t>
  </si>
  <si>
    <t>TN321C</t>
  </si>
  <si>
    <t>Minolta Bizhub c224e</t>
  </si>
  <si>
    <t>HP 410A CF410A</t>
  </si>
  <si>
    <t>HP 410A CF411A</t>
  </si>
  <si>
    <t>HP 410A CF412A</t>
  </si>
  <si>
    <t>HP 410A CF413A</t>
  </si>
  <si>
    <t>HP 650 CZ102AE</t>
  </si>
  <si>
    <t>HP 650 CZ101AE</t>
  </si>
  <si>
    <t>HP 05A CE505A</t>
  </si>
  <si>
    <t>HP 85A CE285A</t>
  </si>
  <si>
    <t xml:space="preserve">Ricoh 841711 </t>
  </si>
  <si>
    <t>HP 55A CE255A</t>
  </si>
  <si>
    <t>HP 26A CF226A</t>
  </si>
  <si>
    <t>HP 80A CF280A</t>
  </si>
  <si>
    <t>HP 49A Q5949A</t>
  </si>
  <si>
    <t>Oki 09002303</t>
  </si>
  <si>
    <t>Kolor(Zamiennik)</t>
  </si>
  <si>
    <t xml:space="preserve"> PG-512</t>
  </si>
  <si>
    <t>CL-511</t>
  </si>
  <si>
    <t>HP 53A Q7553A</t>
  </si>
  <si>
    <t>MLT-D101S HP SU696A</t>
  </si>
  <si>
    <t>HP 36A CB436A</t>
  </si>
  <si>
    <t>HP 12A Q2612A</t>
  </si>
  <si>
    <t>HP 83A CF283A</t>
  </si>
  <si>
    <t>HP 59A CF259A</t>
  </si>
  <si>
    <t>HP 35A CB435A</t>
  </si>
  <si>
    <t>TN-2411</t>
  </si>
  <si>
    <t>Oki 45807102</t>
  </si>
  <si>
    <t>HP 44A CF244A</t>
  </si>
  <si>
    <t>HP 14A CF214A</t>
  </si>
  <si>
    <t>HP 106A W1106A</t>
  </si>
  <si>
    <t>HP 30A CF230A</t>
  </si>
  <si>
    <t>HP 15A C7115A</t>
  </si>
  <si>
    <t>HP 125A CB541A</t>
  </si>
  <si>
    <t>HP 125A CB542A</t>
  </si>
  <si>
    <t>HP 125A CB543A</t>
  </si>
  <si>
    <t>HP 125A CB540A</t>
  </si>
  <si>
    <t>PG-40</t>
  </si>
  <si>
    <t>CL-41</t>
  </si>
  <si>
    <t>CRG-725</t>
  </si>
  <si>
    <t>TN-116</t>
  </si>
  <si>
    <t>KX-FA83</t>
  </si>
  <si>
    <t>Canon LBP 6030B</t>
  </si>
  <si>
    <t>Canon LBP 613 CDW</t>
  </si>
  <si>
    <t>CRG-045</t>
  </si>
  <si>
    <t>602H 60F2H0E</t>
  </si>
  <si>
    <t xml:space="preserve">Samsung CLP 360  </t>
  </si>
  <si>
    <t>CLT-C406S HP ST984A</t>
  </si>
  <si>
    <t>CLT-K406S HP SU118A</t>
  </si>
  <si>
    <t>CLT-M406S HP SU252A</t>
  </si>
  <si>
    <t>CLT-Y406S HP SU462A</t>
  </si>
  <si>
    <t>HP 903 T6L87AE</t>
  </si>
  <si>
    <t>HP 903 T6L91AE</t>
  </si>
  <si>
    <t>HP 903 T6L95AE</t>
  </si>
  <si>
    <t>HP 903 T6L99AE</t>
  </si>
  <si>
    <t>TN-322</t>
  </si>
  <si>
    <t>HP LaserJet P2055/HP LaserJet P2035</t>
  </si>
  <si>
    <t>Ilość drukarek</t>
  </si>
  <si>
    <t>36A</t>
  </si>
  <si>
    <t>Citizen IDP 3110 (IR 90 nylon)</t>
  </si>
  <si>
    <t>Zamiennik</t>
  </si>
  <si>
    <t>Suma</t>
  </si>
  <si>
    <t>Kserokopiarki</t>
  </si>
  <si>
    <t>OKI MB441</t>
  </si>
  <si>
    <t>Oki 44992402</t>
  </si>
  <si>
    <t>Kyocera ECOSYS M4125idn</t>
  </si>
  <si>
    <t>TK-6115</t>
  </si>
  <si>
    <t xml:space="preserve">Panasonic DP1510 </t>
  </si>
  <si>
    <t xml:space="preserve">DQ-TU10C (DQTU10C) </t>
  </si>
  <si>
    <t>Sharp MX-M260</t>
  </si>
  <si>
    <t>MX-312GT</t>
  </si>
  <si>
    <t>Drukarki</t>
  </si>
  <si>
    <t xml:space="preserve">Ilość toneru szt. </t>
  </si>
  <si>
    <t>WYMAGANIA
WYMAGANIA: ISO/IEC 19752 do tonerów monochromatycznych ISO/IEC 19798 dla wkładów do drukarek kolorowych ISO/IEC 24711 dla nabojów do drukarek atramentowych monochromatycznych ISO/IEC 24712 dla nabojów do drukarek kolorowych.     
Toner Oryginalny = Toner Oyrignalny producenta drukarki.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</si>
</sst>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\ &quot;zł&quot;"/>
    <numFmt numFmtId="166" formatCode="#,##0.00&quot; &quot;[$zł-415];[Red]&quot;-&quot;#,##0.00&quot; &quot;[$zł-415]"/>
    <numFmt numFmtId="167" formatCode="#,##0.00\ _z_ł"/>
  </numFmts>
  <fonts count="15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name val="Arial CE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Border="0" applyProtection="0"/>
    <xf numFmtId="0" fontId="9" fillId="0" borderId="0"/>
    <xf numFmtId="164" fontId="10" fillId="0" borderId="0" applyBorder="0" applyProtection="0"/>
    <xf numFmtId="0" fontId="1" fillId="0" borderId="0" applyNumberFormat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6" fontId="12" fillId="0" borderId="0" applyBorder="0" applyProtection="0"/>
    <xf numFmtId="0" fontId="13" fillId="0" borderId="0"/>
  </cellStyleXfs>
  <cellXfs count="91">
    <xf numFmtId="0" fontId="0" fillId="0" borderId="0" xfId="0"/>
    <xf numFmtId="0" fontId="2" fillId="0" borderId="0" xfId="0" applyFont="1"/>
    <xf numFmtId="164" fontId="4" fillId="2" borderId="1" xfId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64" fontId="5" fillId="0" borderId="0" xfId="1" applyFont="1" applyFill="1" applyAlignment="1"/>
    <xf numFmtId="0" fontId="6" fillId="0" borderId="1" xfId="0" applyFont="1" applyFill="1" applyBorder="1" applyAlignment="1">
      <alignment vertical="top"/>
    </xf>
    <xf numFmtId="164" fontId="5" fillId="0" borderId="0" xfId="1" applyFont="1" applyFill="1" applyAlignment="1">
      <alignment vertical="center"/>
    </xf>
    <xf numFmtId="164" fontId="5" fillId="0" borderId="0" xfId="1" applyFont="1" applyFill="1" applyAlignment="1">
      <alignment horizontal="left"/>
    </xf>
    <xf numFmtId="164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164" fontId="5" fillId="0" borderId="1" xfId="1" applyFont="1" applyFill="1" applyBorder="1" applyAlignment="1">
      <alignment horizontal="left"/>
    </xf>
    <xf numFmtId="164" fontId="5" fillId="0" borderId="1" xfId="1" applyFont="1" applyFill="1" applyBorder="1" applyAlignment="1"/>
    <xf numFmtId="0" fontId="6" fillId="0" borderId="1" xfId="0" applyFont="1" applyBorder="1" applyAlignment="1"/>
    <xf numFmtId="164" fontId="6" fillId="0" borderId="1" xfId="1" applyFont="1" applyFill="1" applyBorder="1" applyAlignment="1"/>
    <xf numFmtId="164" fontId="5" fillId="0" borderId="0" xfId="1" applyFont="1" applyFill="1" applyBorder="1" applyAlignment="1"/>
    <xf numFmtId="0" fontId="5" fillId="0" borderId="1" xfId="0" applyFont="1" applyFill="1" applyBorder="1" applyAlignment="1">
      <alignment vertical="top"/>
    </xf>
    <xf numFmtId="164" fontId="5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64" fontId="5" fillId="0" borderId="1" xfId="3" applyFont="1" applyBorder="1" applyAlignment="1" applyProtection="1">
      <alignment horizontal="left" vertical="center"/>
    </xf>
    <xf numFmtId="164" fontId="5" fillId="0" borderId="1" xfId="3" applyFont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164" fontId="5" fillId="0" borderId="1" xfId="1" applyFont="1" applyFill="1" applyBorder="1" applyAlignment="1">
      <alignment horizontal="center"/>
    </xf>
    <xf numFmtId="164" fontId="5" fillId="0" borderId="0" xfId="1" applyFont="1" applyFill="1" applyBorder="1" applyAlignment="1">
      <alignment vertical="center"/>
    </xf>
    <xf numFmtId="164" fontId="5" fillId="0" borderId="0" xfId="1" applyFont="1" applyFill="1" applyBorder="1" applyAlignment="1">
      <alignment horizontal="left"/>
    </xf>
    <xf numFmtId="164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left" vertical="center"/>
    </xf>
    <xf numFmtId="0" fontId="0" fillId="0" borderId="1" xfId="0" applyBorder="1"/>
    <xf numFmtId="164" fontId="5" fillId="0" borderId="0" xfId="1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/>
    </xf>
    <xf numFmtId="164" fontId="5" fillId="0" borderId="1" xfId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5" fillId="0" borderId="1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/>
    </xf>
    <xf numFmtId="0" fontId="0" fillId="0" borderId="0" xfId="0"/>
    <xf numFmtId="164" fontId="5" fillId="0" borderId="1" xfId="1" applyFont="1" applyFill="1" applyBorder="1" applyAlignment="1"/>
    <xf numFmtId="0" fontId="5" fillId="0" borderId="1" xfId="0" applyFont="1" applyFill="1" applyBorder="1" applyAlignment="1">
      <alignment vertical="top"/>
    </xf>
    <xf numFmtId="165" fontId="5" fillId="0" borderId="1" xfId="1" applyNumberFormat="1" applyFont="1" applyFill="1" applyBorder="1" applyAlignment="1">
      <alignment horizontal="right"/>
    </xf>
    <xf numFmtId="164" fontId="5" fillId="0" borderId="1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7" fontId="4" fillId="6" borderId="1" xfId="1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top"/>
    </xf>
    <xf numFmtId="165" fontId="4" fillId="5" borderId="1" xfId="1" applyNumberFormat="1" applyFont="1" applyFill="1" applyBorder="1" applyAlignment="1">
      <alignment horizontal="right"/>
    </xf>
    <xf numFmtId="167" fontId="4" fillId="5" borderId="1" xfId="1" applyNumberFormat="1" applyFont="1" applyFill="1" applyBorder="1" applyAlignment="1">
      <alignment horizontal="right"/>
    </xf>
    <xf numFmtId="167" fontId="4" fillId="6" borderId="1" xfId="1" applyNumberFormat="1" applyFont="1" applyFill="1" applyBorder="1" applyAlignment="1"/>
    <xf numFmtId="165" fontId="4" fillId="6" borderId="1" xfId="1" applyNumberFormat="1" applyFont="1" applyFill="1" applyBorder="1" applyAlignment="1">
      <alignment horizontal="right"/>
    </xf>
    <xf numFmtId="0" fontId="2" fillId="0" borderId="0" xfId="0" applyFont="1" applyBorder="1"/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164" fontId="3" fillId="3" borderId="0" xfId="1" applyFont="1" applyFill="1" applyBorder="1" applyAlignment="1">
      <alignment horizontal="left"/>
    </xf>
    <xf numFmtId="0" fontId="7" fillId="0" borderId="0" xfId="0" applyFont="1" applyFill="1"/>
    <xf numFmtId="0" fontId="0" fillId="0" borderId="0" xfId="0" applyFill="1"/>
    <xf numFmtId="164" fontId="4" fillId="0" borderId="0" xfId="1" applyFont="1" applyFill="1" applyBorder="1" applyAlignment="1">
      <alignment wrapText="1"/>
    </xf>
    <xf numFmtId="0" fontId="7" fillId="0" borderId="0" xfId="0" applyFont="1" applyAlignment="1"/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4" fillId="0" borderId="0" xfId="2" applyFont="1" applyAlignment="1">
      <alignment horizontal="left" vertical="top" wrapText="1"/>
    </xf>
    <xf numFmtId="164" fontId="5" fillId="0" borderId="1" xfId="1" applyFont="1" applyFill="1" applyBorder="1" applyAlignment="1">
      <alignment horizontal="left" vertical="center"/>
    </xf>
    <xf numFmtId="164" fontId="5" fillId="0" borderId="3" xfId="1" applyFont="1" applyFill="1" applyBorder="1" applyAlignment="1">
      <alignment horizontal="left" vertical="center"/>
    </xf>
    <xf numFmtId="164" fontId="5" fillId="0" borderId="4" xfId="1" applyFont="1" applyFill="1" applyBorder="1" applyAlignment="1">
      <alignment horizontal="left" vertical="center"/>
    </xf>
    <xf numFmtId="164" fontId="5" fillId="0" borderId="2" xfId="1" applyFont="1" applyFill="1" applyBorder="1" applyAlignment="1">
      <alignment horizontal="left" vertical="center"/>
    </xf>
    <xf numFmtId="164" fontId="5" fillId="0" borderId="5" xfId="1" applyFont="1" applyFill="1" applyBorder="1" applyAlignment="1">
      <alignment horizontal="left" vertical="center"/>
    </xf>
    <xf numFmtId="164" fontId="5" fillId="0" borderId="7" xfId="1" applyFont="1" applyFill="1" applyBorder="1" applyAlignment="1">
      <alignment horizontal="left" vertical="center"/>
    </xf>
    <xf numFmtId="164" fontId="5" fillId="0" borderId="6" xfId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10">
    <cellStyle name="Excel Built-in Normal" xfId="1" xr:uid="{00000000-0005-0000-0000-000000000000}"/>
    <cellStyle name="Excel Built-in Normal 1" xfId="4" xr:uid="{00000000-0005-0000-0000-000001000000}"/>
    <cellStyle name="Excel Built-in Normal 2" xfId="3" xr:uid="{00000000-0005-0000-0000-000002000000}"/>
    <cellStyle name="Heading" xfId="5" xr:uid="{00000000-0005-0000-0000-000003000000}"/>
    <cellStyle name="Heading1" xfId="6" xr:uid="{00000000-0005-0000-0000-000004000000}"/>
    <cellStyle name="Normalny" xfId="0" builtinId="0"/>
    <cellStyle name="Normalny 2" xfId="2" xr:uid="{00000000-0005-0000-0000-000006000000}"/>
    <cellStyle name="Normalny 3" xfId="9" xr:uid="{00000000-0005-0000-0000-000007000000}"/>
    <cellStyle name="Result" xfId="7" xr:uid="{00000000-0005-0000-0000-000008000000}"/>
    <cellStyle name="Result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tabSelected="1" view="pageBreakPreview" topLeftCell="A64" zoomScaleNormal="100" zoomScaleSheetLayoutView="100" workbookViewId="0">
      <selection activeCell="C21" sqref="C21"/>
    </sheetView>
  </sheetViews>
  <sheetFormatPr defaultColWidth="8" defaultRowHeight="13.2"/>
  <cols>
    <col min="1" max="1" width="39.6640625" style="14" bestFit="1" customWidth="1"/>
    <col min="2" max="2" width="15.6640625" style="28" customWidth="1"/>
    <col min="3" max="3" width="16.21875" style="28" customWidth="1"/>
    <col min="4" max="4" width="21.6640625" style="28" customWidth="1"/>
    <col min="5" max="5" width="26.44140625" style="14" customWidth="1"/>
    <col min="6" max="6" width="13.5546875" style="44" customWidth="1"/>
    <col min="7" max="7" width="13.33203125" style="40" customWidth="1"/>
    <col min="8" max="8" width="9.6640625" style="14" customWidth="1"/>
    <col min="9" max="11" width="9.6640625" style="4" customWidth="1"/>
    <col min="12" max="255" width="8" style="4"/>
    <col min="256" max="256" width="25.6640625" style="4" customWidth="1"/>
    <col min="257" max="257" width="39.6640625" style="4" bestFit="1" customWidth="1"/>
    <col min="258" max="259" width="25.6640625" style="4" customWidth="1"/>
    <col min="260" max="267" width="9.6640625" style="4" customWidth="1"/>
    <col min="268" max="511" width="8" style="4"/>
    <col min="512" max="512" width="25.6640625" style="4" customWidth="1"/>
    <col min="513" max="513" width="39.6640625" style="4" bestFit="1" customWidth="1"/>
    <col min="514" max="515" width="25.6640625" style="4" customWidth="1"/>
    <col min="516" max="523" width="9.6640625" style="4" customWidth="1"/>
    <col min="524" max="767" width="8" style="4"/>
    <col min="768" max="768" width="25.6640625" style="4" customWidth="1"/>
    <col min="769" max="769" width="39.6640625" style="4" bestFit="1" customWidth="1"/>
    <col min="770" max="771" width="25.6640625" style="4" customWidth="1"/>
    <col min="772" max="779" width="9.6640625" style="4" customWidth="1"/>
    <col min="780" max="1023" width="8" style="4"/>
    <col min="1024" max="1024" width="25.6640625" style="4" customWidth="1"/>
    <col min="1025" max="1025" width="39.6640625" style="4" bestFit="1" customWidth="1"/>
    <col min="1026" max="1027" width="25.6640625" style="4" customWidth="1"/>
    <col min="1028" max="1035" width="9.6640625" style="4" customWidth="1"/>
    <col min="1036" max="1279" width="8" style="4"/>
    <col min="1280" max="1280" width="25.6640625" style="4" customWidth="1"/>
    <col min="1281" max="1281" width="39.6640625" style="4" bestFit="1" customWidth="1"/>
    <col min="1282" max="1283" width="25.6640625" style="4" customWidth="1"/>
    <col min="1284" max="1291" width="9.6640625" style="4" customWidth="1"/>
    <col min="1292" max="1535" width="8" style="4"/>
    <col min="1536" max="1536" width="25.6640625" style="4" customWidth="1"/>
    <col min="1537" max="1537" width="39.6640625" style="4" bestFit="1" customWidth="1"/>
    <col min="1538" max="1539" width="25.6640625" style="4" customWidth="1"/>
    <col min="1540" max="1547" width="9.6640625" style="4" customWidth="1"/>
    <col min="1548" max="1791" width="8" style="4"/>
    <col min="1792" max="1792" width="25.6640625" style="4" customWidth="1"/>
    <col min="1793" max="1793" width="39.6640625" style="4" bestFit="1" customWidth="1"/>
    <col min="1794" max="1795" width="25.6640625" style="4" customWidth="1"/>
    <col min="1796" max="1803" width="9.6640625" style="4" customWidth="1"/>
    <col min="1804" max="2047" width="8" style="4"/>
    <col min="2048" max="2048" width="25.6640625" style="4" customWidth="1"/>
    <col min="2049" max="2049" width="39.6640625" style="4" bestFit="1" customWidth="1"/>
    <col min="2050" max="2051" width="25.6640625" style="4" customWidth="1"/>
    <col min="2052" max="2059" width="9.6640625" style="4" customWidth="1"/>
    <col min="2060" max="2303" width="8" style="4"/>
    <col min="2304" max="2304" width="25.6640625" style="4" customWidth="1"/>
    <col min="2305" max="2305" width="39.6640625" style="4" bestFit="1" customWidth="1"/>
    <col min="2306" max="2307" width="25.6640625" style="4" customWidth="1"/>
    <col min="2308" max="2315" width="9.6640625" style="4" customWidth="1"/>
    <col min="2316" max="2559" width="8" style="4"/>
    <col min="2560" max="2560" width="25.6640625" style="4" customWidth="1"/>
    <col min="2561" max="2561" width="39.6640625" style="4" bestFit="1" customWidth="1"/>
    <col min="2562" max="2563" width="25.6640625" style="4" customWidth="1"/>
    <col min="2564" max="2571" width="9.6640625" style="4" customWidth="1"/>
    <col min="2572" max="2815" width="8" style="4"/>
    <col min="2816" max="2816" width="25.6640625" style="4" customWidth="1"/>
    <col min="2817" max="2817" width="39.6640625" style="4" bestFit="1" customWidth="1"/>
    <col min="2818" max="2819" width="25.6640625" style="4" customWidth="1"/>
    <col min="2820" max="2827" width="9.6640625" style="4" customWidth="1"/>
    <col min="2828" max="3071" width="8" style="4"/>
    <col min="3072" max="3072" width="25.6640625" style="4" customWidth="1"/>
    <col min="3073" max="3073" width="39.6640625" style="4" bestFit="1" customWidth="1"/>
    <col min="3074" max="3075" width="25.6640625" style="4" customWidth="1"/>
    <col min="3076" max="3083" width="9.6640625" style="4" customWidth="1"/>
    <col min="3084" max="3327" width="8" style="4"/>
    <col min="3328" max="3328" width="25.6640625" style="4" customWidth="1"/>
    <col min="3329" max="3329" width="39.6640625" style="4" bestFit="1" customWidth="1"/>
    <col min="3330" max="3331" width="25.6640625" style="4" customWidth="1"/>
    <col min="3332" max="3339" width="9.6640625" style="4" customWidth="1"/>
    <col min="3340" max="3583" width="8" style="4"/>
    <col min="3584" max="3584" width="25.6640625" style="4" customWidth="1"/>
    <col min="3585" max="3585" width="39.6640625" style="4" bestFit="1" customWidth="1"/>
    <col min="3586" max="3587" width="25.6640625" style="4" customWidth="1"/>
    <col min="3588" max="3595" width="9.6640625" style="4" customWidth="1"/>
    <col min="3596" max="3839" width="8" style="4"/>
    <col min="3840" max="3840" width="25.6640625" style="4" customWidth="1"/>
    <col min="3841" max="3841" width="39.6640625" style="4" bestFit="1" customWidth="1"/>
    <col min="3842" max="3843" width="25.6640625" style="4" customWidth="1"/>
    <col min="3844" max="3851" width="9.6640625" style="4" customWidth="1"/>
    <col min="3852" max="4095" width="8" style="4"/>
    <col min="4096" max="4096" width="25.6640625" style="4" customWidth="1"/>
    <col min="4097" max="4097" width="39.6640625" style="4" bestFit="1" customWidth="1"/>
    <col min="4098" max="4099" width="25.6640625" style="4" customWidth="1"/>
    <col min="4100" max="4107" width="9.6640625" style="4" customWidth="1"/>
    <col min="4108" max="4351" width="8" style="4"/>
    <col min="4352" max="4352" width="25.6640625" style="4" customWidth="1"/>
    <col min="4353" max="4353" width="39.6640625" style="4" bestFit="1" customWidth="1"/>
    <col min="4354" max="4355" width="25.6640625" style="4" customWidth="1"/>
    <col min="4356" max="4363" width="9.6640625" style="4" customWidth="1"/>
    <col min="4364" max="4607" width="8" style="4"/>
    <col min="4608" max="4608" width="25.6640625" style="4" customWidth="1"/>
    <col min="4609" max="4609" width="39.6640625" style="4" bestFit="1" customWidth="1"/>
    <col min="4610" max="4611" width="25.6640625" style="4" customWidth="1"/>
    <col min="4612" max="4619" width="9.6640625" style="4" customWidth="1"/>
    <col min="4620" max="4863" width="8" style="4"/>
    <col min="4864" max="4864" width="25.6640625" style="4" customWidth="1"/>
    <col min="4865" max="4865" width="39.6640625" style="4" bestFit="1" customWidth="1"/>
    <col min="4866" max="4867" width="25.6640625" style="4" customWidth="1"/>
    <col min="4868" max="4875" width="9.6640625" style="4" customWidth="1"/>
    <col min="4876" max="5119" width="8" style="4"/>
    <col min="5120" max="5120" width="25.6640625" style="4" customWidth="1"/>
    <col min="5121" max="5121" width="39.6640625" style="4" bestFit="1" customWidth="1"/>
    <col min="5122" max="5123" width="25.6640625" style="4" customWidth="1"/>
    <col min="5124" max="5131" width="9.6640625" style="4" customWidth="1"/>
    <col min="5132" max="5375" width="8" style="4"/>
    <col min="5376" max="5376" width="25.6640625" style="4" customWidth="1"/>
    <col min="5377" max="5377" width="39.6640625" style="4" bestFit="1" customWidth="1"/>
    <col min="5378" max="5379" width="25.6640625" style="4" customWidth="1"/>
    <col min="5380" max="5387" width="9.6640625" style="4" customWidth="1"/>
    <col min="5388" max="5631" width="8" style="4"/>
    <col min="5632" max="5632" width="25.6640625" style="4" customWidth="1"/>
    <col min="5633" max="5633" width="39.6640625" style="4" bestFit="1" customWidth="1"/>
    <col min="5634" max="5635" width="25.6640625" style="4" customWidth="1"/>
    <col min="5636" max="5643" width="9.6640625" style="4" customWidth="1"/>
    <col min="5644" max="5887" width="8" style="4"/>
    <col min="5888" max="5888" width="25.6640625" style="4" customWidth="1"/>
    <col min="5889" max="5889" width="39.6640625" style="4" bestFit="1" customWidth="1"/>
    <col min="5890" max="5891" width="25.6640625" style="4" customWidth="1"/>
    <col min="5892" max="5899" width="9.6640625" style="4" customWidth="1"/>
    <col min="5900" max="6143" width="8" style="4"/>
    <col min="6144" max="6144" width="25.6640625" style="4" customWidth="1"/>
    <col min="6145" max="6145" width="39.6640625" style="4" bestFit="1" customWidth="1"/>
    <col min="6146" max="6147" width="25.6640625" style="4" customWidth="1"/>
    <col min="6148" max="6155" width="9.6640625" style="4" customWidth="1"/>
    <col min="6156" max="6399" width="8" style="4"/>
    <col min="6400" max="6400" width="25.6640625" style="4" customWidth="1"/>
    <col min="6401" max="6401" width="39.6640625" style="4" bestFit="1" customWidth="1"/>
    <col min="6402" max="6403" width="25.6640625" style="4" customWidth="1"/>
    <col min="6404" max="6411" width="9.6640625" style="4" customWidth="1"/>
    <col min="6412" max="6655" width="8" style="4"/>
    <col min="6656" max="6656" width="25.6640625" style="4" customWidth="1"/>
    <col min="6657" max="6657" width="39.6640625" style="4" bestFit="1" customWidth="1"/>
    <col min="6658" max="6659" width="25.6640625" style="4" customWidth="1"/>
    <col min="6660" max="6667" width="9.6640625" style="4" customWidth="1"/>
    <col min="6668" max="6911" width="8" style="4"/>
    <col min="6912" max="6912" width="25.6640625" style="4" customWidth="1"/>
    <col min="6913" max="6913" width="39.6640625" style="4" bestFit="1" customWidth="1"/>
    <col min="6914" max="6915" width="25.6640625" style="4" customWidth="1"/>
    <col min="6916" max="6923" width="9.6640625" style="4" customWidth="1"/>
    <col min="6924" max="7167" width="8" style="4"/>
    <col min="7168" max="7168" width="25.6640625" style="4" customWidth="1"/>
    <col min="7169" max="7169" width="39.6640625" style="4" bestFit="1" customWidth="1"/>
    <col min="7170" max="7171" width="25.6640625" style="4" customWidth="1"/>
    <col min="7172" max="7179" width="9.6640625" style="4" customWidth="1"/>
    <col min="7180" max="7423" width="8" style="4"/>
    <col min="7424" max="7424" width="25.6640625" style="4" customWidth="1"/>
    <col min="7425" max="7425" width="39.6640625" style="4" bestFit="1" customWidth="1"/>
    <col min="7426" max="7427" width="25.6640625" style="4" customWidth="1"/>
    <col min="7428" max="7435" width="9.6640625" style="4" customWidth="1"/>
    <col min="7436" max="7679" width="8" style="4"/>
    <col min="7680" max="7680" width="25.6640625" style="4" customWidth="1"/>
    <col min="7681" max="7681" width="39.6640625" style="4" bestFit="1" customWidth="1"/>
    <col min="7682" max="7683" width="25.6640625" style="4" customWidth="1"/>
    <col min="7684" max="7691" width="9.6640625" style="4" customWidth="1"/>
    <col min="7692" max="7935" width="8" style="4"/>
    <col min="7936" max="7936" width="25.6640625" style="4" customWidth="1"/>
    <col min="7937" max="7937" width="39.6640625" style="4" bestFit="1" customWidth="1"/>
    <col min="7938" max="7939" width="25.6640625" style="4" customWidth="1"/>
    <col min="7940" max="7947" width="9.6640625" style="4" customWidth="1"/>
    <col min="7948" max="8191" width="8" style="4"/>
    <col min="8192" max="8192" width="25.6640625" style="4" customWidth="1"/>
    <col min="8193" max="8193" width="39.6640625" style="4" bestFit="1" customWidth="1"/>
    <col min="8194" max="8195" width="25.6640625" style="4" customWidth="1"/>
    <col min="8196" max="8203" width="9.6640625" style="4" customWidth="1"/>
    <col min="8204" max="8447" width="8" style="4"/>
    <col min="8448" max="8448" width="25.6640625" style="4" customWidth="1"/>
    <col min="8449" max="8449" width="39.6640625" style="4" bestFit="1" customWidth="1"/>
    <col min="8450" max="8451" width="25.6640625" style="4" customWidth="1"/>
    <col min="8452" max="8459" width="9.6640625" style="4" customWidth="1"/>
    <col min="8460" max="8703" width="8" style="4"/>
    <col min="8704" max="8704" width="25.6640625" style="4" customWidth="1"/>
    <col min="8705" max="8705" width="39.6640625" style="4" bestFit="1" customWidth="1"/>
    <col min="8706" max="8707" width="25.6640625" style="4" customWidth="1"/>
    <col min="8708" max="8715" width="9.6640625" style="4" customWidth="1"/>
    <col min="8716" max="8959" width="8" style="4"/>
    <col min="8960" max="8960" width="25.6640625" style="4" customWidth="1"/>
    <col min="8961" max="8961" width="39.6640625" style="4" bestFit="1" customWidth="1"/>
    <col min="8962" max="8963" width="25.6640625" style="4" customWidth="1"/>
    <col min="8964" max="8971" width="9.6640625" style="4" customWidth="1"/>
    <col min="8972" max="9215" width="8" style="4"/>
    <col min="9216" max="9216" width="25.6640625" style="4" customWidth="1"/>
    <col min="9217" max="9217" width="39.6640625" style="4" bestFit="1" customWidth="1"/>
    <col min="9218" max="9219" width="25.6640625" style="4" customWidth="1"/>
    <col min="9220" max="9227" width="9.6640625" style="4" customWidth="1"/>
    <col min="9228" max="9471" width="8" style="4"/>
    <col min="9472" max="9472" width="25.6640625" style="4" customWidth="1"/>
    <col min="9473" max="9473" width="39.6640625" style="4" bestFit="1" customWidth="1"/>
    <col min="9474" max="9475" width="25.6640625" style="4" customWidth="1"/>
    <col min="9476" max="9483" width="9.6640625" style="4" customWidth="1"/>
    <col min="9484" max="9727" width="8" style="4"/>
    <col min="9728" max="9728" width="25.6640625" style="4" customWidth="1"/>
    <col min="9729" max="9729" width="39.6640625" style="4" bestFit="1" customWidth="1"/>
    <col min="9730" max="9731" width="25.6640625" style="4" customWidth="1"/>
    <col min="9732" max="9739" width="9.6640625" style="4" customWidth="1"/>
    <col min="9740" max="9983" width="8" style="4"/>
    <col min="9984" max="9984" width="25.6640625" style="4" customWidth="1"/>
    <col min="9985" max="9985" width="39.6640625" style="4" bestFit="1" customWidth="1"/>
    <col min="9986" max="9987" width="25.6640625" style="4" customWidth="1"/>
    <col min="9988" max="9995" width="9.6640625" style="4" customWidth="1"/>
    <col min="9996" max="10239" width="8" style="4"/>
    <col min="10240" max="10240" width="25.6640625" style="4" customWidth="1"/>
    <col min="10241" max="10241" width="39.6640625" style="4" bestFit="1" customWidth="1"/>
    <col min="10242" max="10243" width="25.6640625" style="4" customWidth="1"/>
    <col min="10244" max="10251" width="9.6640625" style="4" customWidth="1"/>
    <col min="10252" max="10495" width="8" style="4"/>
    <col min="10496" max="10496" width="25.6640625" style="4" customWidth="1"/>
    <col min="10497" max="10497" width="39.6640625" style="4" bestFit="1" customWidth="1"/>
    <col min="10498" max="10499" width="25.6640625" style="4" customWidth="1"/>
    <col min="10500" max="10507" width="9.6640625" style="4" customWidth="1"/>
    <col min="10508" max="10751" width="8" style="4"/>
    <col min="10752" max="10752" width="25.6640625" style="4" customWidth="1"/>
    <col min="10753" max="10753" width="39.6640625" style="4" bestFit="1" customWidth="1"/>
    <col min="10754" max="10755" width="25.6640625" style="4" customWidth="1"/>
    <col min="10756" max="10763" width="9.6640625" style="4" customWidth="1"/>
    <col min="10764" max="11007" width="8" style="4"/>
    <col min="11008" max="11008" width="25.6640625" style="4" customWidth="1"/>
    <col min="11009" max="11009" width="39.6640625" style="4" bestFit="1" customWidth="1"/>
    <col min="11010" max="11011" width="25.6640625" style="4" customWidth="1"/>
    <col min="11012" max="11019" width="9.6640625" style="4" customWidth="1"/>
    <col min="11020" max="11263" width="8" style="4"/>
    <col min="11264" max="11264" width="25.6640625" style="4" customWidth="1"/>
    <col min="11265" max="11265" width="39.6640625" style="4" bestFit="1" customWidth="1"/>
    <col min="11266" max="11267" width="25.6640625" style="4" customWidth="1"/>
    <col min="11268" max="11275" width="9.6640625" style="4" customWidth="1"/>
    <col min="11276" max="11519" width="8" style="4"/>
    <col min="11520" max="11520" width="25.6640625" style="4" customWidth="1"/>
    <col min="11521" max="11521" width="39.6640625" style="4" bestFit="1" customWidth="1"/>
    <col min="11522" max="11523" width="25.6640625" style="4" customWidth="1"/>
    <col min="11524" max="11531" width="9.6640625" style="4" customWidth="1"/>
    <col min="11532" max="11775" width="8" style="4"/>
    <col min="11776" max="11776" width="25.6640625" style="4" customWidth="1"/>
    <col min="11777" max="11777" width="39.6640625" style="4" bestFit="1" customWidth="1"/>
    <col min="11778" max="11779" width="25.6640625" style="4" customWidth="1"/>
    <col min="11780" max="11787" width="9.6640625" style="4" customWidth="1"/>
    <col min="11788" max="12031" width="8" style="4"/>
    <col min="12032" max="12032" width="25.6640625" style="4" customWidth="1"/>
    <col min="12033" max="12033" width="39.6640625" style="4" bestFit="1" customWidth="1"/>
    <col min="12034" max="12035" width="25.6640625" style="4" customWidth="1"/>
    <col min="12036" max="12043" width="9.6640625" style="4" customWidth="1"/>
    <col min="12044" max="12287" width="8" style="4"/>
    <col min="12288" max="12288" width="25.6640625" style="4" customWidth="1"/>
    <col min="12289" max="12289" width="39.6640625" style="4" bestFit="1" customWidth="1"/>
    <col min="12290" max="12291" width="25.6640625" style="4" customWidth="1"/>
    <col min="12292" max="12299" width="9.6640625" style="4" customWidth="1"/>
    <col min="12300" max="12543" width="8" style="4"/>
    <col min="12544" max="12544" width="25.6640625" style="4" customWidth="1"/>
    <col min="12545" max="12545" width="39.6640625" style="4" bestFit="1" customWidth="1"/>
    <col min="12546" max="12547" width="25.6640625" style="4" customWidth="1"/>
    <col min="12548" max="12555" width="9.6640625" style="4" customWidth="1"/>
    <col min="12556" max="12799" width="8" style="4"/>
    <col min="12800" max="12800" width="25.6640625" style="4" customWidth="1"/>
    <col min="12801" max="12801" width="39.6640625" style="4" bestFit="1" customWidth="1"/>
    <col min="12802" max="12803" width="25.6640625" style="4" customWidth="1"/>
    <col min="12804" max="12811" width="9.6640625" style="4" customWidth="1"/>
    <col min="12812" max="13055" width="8" style="4"/>
    <col min="13056" max="13056" width="25.6640625" style="4" customWidth="1"/>
    <col min="13057" max="13057" width="39.6640625" style="4" bestFit="1" customWidth="1"/>
    <col min="13058" max="13059" width="25.6640625" style="4" customWidth="1"/>
    <col min="13060" max="13067" width="9.6640625" style="4" customWidth="1"/>
    <col min="13068" max="13311" width="8" style="4"/>
    <col min="13312" max="13312" width="25.6640625" style="4" customWidth="1"/>
    <col min="13313" max="13313" width="39.6640625" style="4" bestFit="1" customWidth="1"/>
    <col min="13314" max="13315" width="25.6640625" style="4" customWidth="1"/>
    <col min="13316" max="13323" width="9.6640625" style="4" customWidth="1"/>
    <col min="13324" max="13567" width="8" style="4"/>
    <col min="13568" max="13568" width="25.6640625" style="4" customWidth="1"/>
    <col min="13569" max="13569" width="39.6640625" style="4" bestFit="1" customWidth="1"/>
    <col min="13570" max="13571" width="25.6640625" style="4" customWidth="1"/>
    <col min="13572" max="13579" width="9.6640625" style="4" customWidth="1"/>
    <col min="13580" max="13823" width="8" style="4"/>
    <col min="13824" max="13824" width="25.6640625" style="4" customWidth="1"/>
    <col min="13825" max="13825" width="39.6640625" style="4" bestFit="1" customWidth="1"/>
    <col min="13826" max="13827" width="25.6640625" style="4" customWidth="1"/>
    <col min="13828" max="13835" width="9.6640625" style="4" customWidth="1"/>
    <col min="13836" max="14079" width="8" style="4"/>
    <col min="14080" max="14080" width="25.6640625" style="4" customWidth="1"/>
    <col min="14081" max="14081" width="39.6640625" style="4" bestFit="1" customWidth="1"/>
    <col min="14082" max="14083" width="25.6640625" style="4" customWidth="1"/>
    <col min="14084" max="14091" width="9.6640625" style="4" customWidth="1"/>
    <col min="14092" max="14335" width="8" style="4"/>
    <col min="14336" max="14336" width="25.6640625" style="4" customWidth="1"/>
    <col min="14337" max="14337" width="39.6640625" style="4" bestFit="1" customWidth="1"/>
    <col min="14338" max="14339" width="25.6640625" style="4" customWidth="1"/>
    <col min="14340" max="14347" width="9.6640625" style="4" customWidth="1"/>
    <col min="14348" max="14591" width="8" style="4"/>
    <col min="14592" max="14592" width="25.6640625" style="4" customWidth="1"/>
    <col min="14593" max="14593" width="39.6640625" style="4" bestFit="1" customWidth="1"/>
    <col min="14594" max="14595" width="25.6640625" style="4" customWidth="1"/>
    <col min="14596" max="14603" width="9.6640625" style="4" customWidth="1"/>
    <col min="14604" max="14847" width="8" style="4"/>
    <col min="14848" max="14848" width="25.6640625" style="4" customWidth="1"/>
    <col min="14849" max="14849" width="39.6640625" style="4" bestFit="1" customWidth="1"/>
    <col min="14850" max="14851" width="25.6640625" style="4" customWidth="1"/>
    <col min="14852" max="14859" width="9.6640625" style="4" customWidth="1"/>
    <col min="14860" max="15103" width="8" style="4"/>
    <col min="15104" max="15104" width="25.6640625" style="4" customWidth="1"/>
    <col min="15105" max="15105" width="39.6640625" style="4" bestFit="1" customWidth="1"/>
    <col min="15106" max="15107" width="25.6640625" style="4" customWidth="1"/>
    <col min="15108" max="15115" width="9.6640625" style="4" customWidth="1"/>
    <col min="15116" max="15359" width="8" style="4"/>
    <col min="15360" max="15360" width="25.6640625" style="4" customWidth="1"/>
    <col min="15361" max="15361" width="39.6640625" style="4" bestFit="1" customWidth="1"/>
    <col min="15362" max="15363" width="25.6640625" style="4" customWidth="1"/>
    <col min="15364" max="15371" width="9.6640625" style="4" customWidth="1"/>
    <col min="15372" max="15615" width="8" style="4"/>
    <col min="15616" max="15616" width="25.6640625" style="4" customWidth="1"/>
    <col min="15617" max="15617" width="39.6640625" style="4" bestFit="1" customWidth="1"/>
    <col min="15618" max="15619" width="25.6640625" style="4" customWidth="1"/>
    <col min="15620" max="15627" width="9.6640625" style="4" customWidth="1"/>
    <col min="15628" max="15871" width="8" style="4"/>
    <col min="15872" max="15872" width="25.6640625" style="4" customWidth="1"/>
    <col min="15873" max="15873" width="39.6640625" style="4" bestFit="1" customWidth="1"/>
    <col min="15874" max="15875" width="25.6640625" style="4" customWidth="1"/>
    <col min="15876" max="15883" width="9.6640625" style="4" customWidth="1"/>
    <col min="15884" max="16127" width="8" style="4"/>
    <col min="16128" max="16128" width="25.6640625" style="4" customWidth="1"/>
    <col min="16129" max="16129" width="39.6640625" style="4" bestFit="1" customWidth="1"/>
    <col min="16130" max="16131" width="25.6640625" style="4" customWidth="1"/>
    <col min="16132" max="16139" width="9.6640625" style="4" customWidth="1"/>
    <col min="16140" max="16384" width="8" style="4"/>
  </cols>
  <sheetData>
    <row r="1" spans="1:11" ht="13.2" customHeight="1">
      <c r="A1" s="2" t="s">
        <v>0</v>
      </c>
      <c r="B1" s="2" t="s">
        <v>118</v>
      </c>
      <c r="C1" s="2" t="s">
        <v>133</v>
      </c>
      <c r="D1" s="2" t="s">
        <v>40</v>
      </c>
      <c r="E1" s="54"/>
      <c r="F1" s="55" t="s">
        <v>41</v>
      </c>
      <c r="G1" s="56" t="s">
        <v>39</v>
      </c>
    </row>
    <row r="2" spans="1:11" ht="13.2" customHeight="1">
      <c r="A2" s="80" t="s">
        <v>62</v>
      </c>
      <c r="B2" s="73">
        <v>1</v>
      </c>
      <c r="C2" s="24">
        <v>3</v>
      </c>
      <c r="D2" s="24" t="s">
        <v>60</v>
      </c>
      <c r="E2" s="15" t="s">
        <v>30</v>
      </c>
      <c r="F2" s="41"/>
      <c r="G2" s="39"/>
    </row>
    <row r="3" spans="1:11" ht="13.2" customHeight="1">
      <c r="A3" s="89"/>
      <c r="B3" s="74"/>
      <c r="C3" s="24">
        <v>2</v>
      </c>
      <c r="D3" s="24" t="s">
        <v>61</v>
      </c>
      <c r="E3" s="15" t="s">
        <v>52</v>
      </c>
      <c r="F3" s="41"/>
      <c r="G3" s="39"/>
    </row>
    <row r="4" spans="1:11" ht="13.2" customHeight="1">
      <c r="A4" s="89"/>
      <c r="B4" s="74"/>
      <c r="C4" s="24">
        <v>2</v>
      </c>
      <c r="D4" s="24" t="s">
        <v>59</v>
      </c>
      <c r="E4" s="15" t="s">
        <v>31</v>
      </c>
      <c r="F4" s="41"/>
      <c r="G4" s="39"/>
    </row>
    <row r="5" spans="1:11">
      <c r="A5" s="89"/>
      <c r="B5" s="75"/>
      <c r="C5" s="24">
        <v>2</v>
      </c>
      <c r="D5" s="24" t="s">
        <v>58</v>
      </c>
      <c r="E5" s="15" t="s">
        <v>53</v>
      </c>
      <c r="F5" s="41"/>
      <c r="G5" s="39"/>
    </row>
    <row r="6" spans="1:11" ht="13.2" customHeight="1">
      <c r="A6" s="90" t="s">
        <v>29</v>
      </c>
      <c r="B6" s="71">
        <v>1</v>
      </c>
      <c r="C6" s="25">
        <v>6</v>
      </c>
      <c r="D6" s="25" t="s">
        <v>63</v>
      </c>
      <c r="E6" s="15" t="s">
        <v>30</v>
      </c>
      <c r="F6" s="42"/>
      <c r="G6" s="39"/>
      <c r="H6" s="22"/>
      <c r="I6" s="6"/>
      <c r="J6" s="6"/>
      <c r="K6" s="6"/>
    </row>
    <row r="7" spans="1:11" ht="13.2" customHeight="1">
      <c r="A7" s="90"/>
      <c r="B7" s="88"/>
      <c r="C7" s="25">
        <v>4</v>
      </c>
      <c r="D7" s="25" t="s">
        <v>64</v>
      </c>
      <c r="E7" s="15" t="s">
        <v>52</v>
      </c>
      <c r="F7" s="42"/>
      <c r="G7" s="39"/>
      <c r="H7" s="22"/>
      <c r="I7" s="6"/>
      <c r="J7" s="6"/>
      <c r="K7" s="6"/>
    </row>
    <row r="8" spans="1:11" ht="13.2" customHeight="1">
      <c r="A8" s="90"/>
      <c r="B8" s="88"/>
      <c r="C8" s="25">
        <v>4</v>
      </c>
      <c r="D8" s="25" t="s">
        <v>65</v>
      </c>
      <c r="E8" s="15" t="s">
        <v>31</v>
      </c>
      <c r="F8" s="42"/>
      <c r="G8" s="39"/>
      <c r="H8" s="22"/>
      <c r="I8" s="6"/>
      <c r="J8" s="6"/>
      <c r="K8" s="6"/>
    </row>
    <row r="9" spans="1:11" ht="13.2" customHeight="1">
      <c r="A9" s="90"/>
      <c r="B9" s="72"/>
      <c r="C9" s="25">
        <v>4</v>
      </c>
      <c r="D9" s="25" t="s">
        <v>66</v>
      </c>
      <c r="E9" s="15" t="s">
        <v>53</v>
      </c>
      <c r="F9" s="42"/>
      <c r="G9" s="39"/>
      <c r="H9" s="22"/>
      <c r="I9" s="6"/>
      <c r="J9" s="6"/>
      <c r="K9" s="6"/>
    </row>
    <row r="10" spans="1:11" ht="13.2" customHeight="1">
      <c r="A10" s="77" t="s">
        <v>45</v>
      </c>
      <c r="B10" s="71">
        <v>1</v>
      </c>
      <c r="C10" s="35">
        <v>2</v>
      </c>
      <c r="D10" s="25" t="s">
        <v>68</v>
      </c>
      <c r="E10" s="15" t="s">
        <v>30</v>
      </c>
      <c r="F10" s="42"/>
      <c r="G10" s="39"/>
      <c r="H10" s="22"/>
      <c r="I10" s="6"/>
      <c r="J10" s="6"/>
      <c r="K10" s="6"/>
    </row>
    <row r="11" spans="1:11" ht="13.2" customHeight="1">
      <c r="A11" s="78"/>
      <c r="B11" s="72"/>
      <c r="C11" s="36">
        <v>2</v>
      </c>
      <c r="D11" s="25" t="s">
        <v>67</v>
      </c>
      <c r="E11" s="15" t="s">
        <v>48</v>
      </c>
      <c r="F11" s="42"/>
      <c r="G11" s="39"/>
      <c r="H11" s="22"/>
      <c r="I11" s="6"/>
      <c r="J11" s="6"/>
      <c r="K11" s="6"/>
    </row>
    <row r="12" spans="1:11" ht="13.2" customHeight="1">
      <c r="A12" s="90" t="s">
        <v>47</v>
      </c>
      <c r="B12" s="71">
        <v>2</v>
      </c>
      <c r="C12" s="25">
        <v>6</v>
      </c>
      <c r="D12" s="25" t="s">
        <v>63</v>
      </c>
      <c r="E12" s="15" t="s">
        <v>30</v>
      </c>
      <c r="F12" s="42"/>
      <c r="G12" s="39"/>
      <c r="H12" s="22"/>
      <c r="I12" s="6"/>
      <c r="J12" s="6"/>
      <c r="K12" s="6"/>
    </row>
    <row r="13" spans="1:11" ht="13.2" customHeight="1">
      <c r="A13" s="90"/>
      <c r="B13" s="88"/>
      <c r="C13" s="25">
        <v>4</v>
      </c>
      <c r="D13" s="25" t="s">
        <v>64</v>
      </c>
      <c r="E13" s="15" t="s">
        <v>52</v>
      </c>
      <c r="F13" s="42"/>
      <c r="G13" s="39"/>
      <c r="H13" s="22"/>
      <c r="I13" s="6"/>
      <c r="J13" s="6"/>
      <c r="K13" s="6"/>
    </row>
    <row r="14" spans="1:11" ht="13.2" customHeight="1">
      <c r="A14" s="90"/>
      <c r="B14" s="88"/>
      <c r="C14" s="25">
        <v>4</v>
      </c>
      <c r="D14" s="25" t="s">
        <v>65</v>
      </c>
      <c r="E14" s="15" t="s">
        <v>31</v>
      </c>
      <c r="F14" s="42"/>
      <c r="G14" s="39"/>
      <c r="H14" s="22"/>
      <c r="I14" s="6"/>
      <c r="J14" s="6"/>
      <c r="K14" s="6"/>
    </row>
    <row r="15" spans="1:11" ht="13.2" customHeight="1">
      <c r="A15" s="90"/>
      <c r="B15" s="72"/>
      <c r="C15" s="25">
        <v>4</v>
      </c>
      <c r="D15" s="25" t="s">
        <v>66</v>
      </c>
      <c r="E15" s="15" t="s">
        <v>53</v>
      </c>
      <c r="F15" s="42"/>
      <c r="G15" s="39"/>
      <c r="H15" s="22"/>
      <c r="I15" s="6"/>
      <c r="J15" s="6"/>
      <c r="K15" s="6"/>
    </row>
    <row r="16" spans="1:11" ht="13.2" customHeight="1">
      <c r="A16" s="5" t="s">
        <v>117</v>
      </c>
      <c r="B16" s="20">
        <v>28</v>
      </c>
      <c r="C16" s="20">
        <v>150</v>
      </c>
      <c r="D16" s="20" t="s">
        <v>69</v>
      </c>
      <c r="E16" s="15" t="s">
        <v>32</v>
      </c>
      <c r="F16" s="42"/>
      <c r="G16" s="39"/>
      <c r="H16" s="22"/>
      <c r="I16" s="6"/>
      <c r="J16" s="6"/>
      <c r="K16" s="6"/>
    </row>
    <row r="17" spans="1:255" ht="13.2" customHeight="1">
      <c r="A17" s="10" t="s">
        <v>2</v>
      </c>
      <c r="B17" s="21">
        <v>13</v>
      </c>
      <c r="C17" s="21">
        <v>60</v>
      </c>
      <c r="D17" s="20" t="s">
        <v>70</v>
      </c>
      <c r="E17" s="15" t="s">
        <v>32</v>
      </c>
      <c r="F17" s="42"/>
      <c r="G17" s="39"/>
      <c r="H17" s="22"/>
      <c r="I17" s="6"/>
      <c r="J17" s="6"/>
      <c r="K17" s="6"/>
    </row>
    <row r="18" spans="1:255" ht="13.2" customHeight="1">
      <c r="A18" s="5" t="s">
        <v>36</v>
      </c>
      <c r="B18" s="20">
        <v>6</v>
      </c>
      <c r="C18" s="20">
        <v>12</v>
      </c>
      <c r="D18" s="20" t="s">
        <v>71</v>
      </c>
      <c r="E18" s="15" t="s">
        <v>33</v>
      </c>
      <c r="F18" s="42"/>
      <c r="G18" s="39"/>
      <c r="H18" s="22"/>
      <c r="I18" s="6"/>
      <c r="J18" s="6"/>
      <c r="K18" s="6"/>
    </row>
    <row r="19" spans="1:255" ht="13.2" customHeight="1">
      <c r="A19" s="5" t="s">
        <v>1</v>
      </c>
      <c r="B19" s="20">
        <v>2</v>
      </c>
      <c r="C19" s="20">
        <v>4</v>
      </c>
      <c r="D19" s="20" t="s">
        <v>72</v>
      </c>
      <c r="E19" s="15" t="s">
        <v>32</v>
      </c>
      <c r="F19" s="42"/>
      <c r="G19" s="39"/>
      <c r="H19" s="22"/>
      <c r="I19" s="6"/>
      <c r="J19" s="6"/>
      <c r="K19" s="6"/>
    </row>
    <row r="20" spans="1:255" ht="13.2" customHeight="1">
      <c r="A20" s="11" t="s">
        <v>21</v>
      </c>
      <c r="B20" s="21">
        <v>3</v>
      </c>
      <c r="C20" s="21">
        <v>9</v>
      </c>
      <c r="D20" s="20" t="s">
        <v>73</v>
      </c>
      <c r="E20" s="15" t="s">
        <v>30</v>
      </c>
      <c r="F20" s="41"/>
      <c r="G20" s="39"/>
    </row>
    <row r="21" spans="1:255" s="7" customFormat="1" ht="13.2" customHeight="1">
      <c r="A21" s="11" t="s">
        <v>10</v>
      </c>
      <c r="B21" s="21">
        <v>21</v>
      </c>
      <c r="C21" s="21">
        <v>120</v>
      </c>
      <c r="D21" s="20" t="s">
        <v>73</v>
      </c>
      <c r="E21" s="15" t="s">
        <v>32</v>
      </c>
      <c r="F21" s="42"/>
      <c r="G21" s="39"/>
      <c r="H21" s="29"/>
      <c r="I21" s="8"/>
      <c r="J21" s="8"/>
      <c r="K21" s="8"/>
    </row>
    <row r="22" spans="1:255" s="7" customFormat="1" ht="13.2" customHeight="1">
      <c r="A22" s="10" t="s">
        <v>15</v>
      </c>
      <c r="B22" s="21">
        <v>9</v>
      </c>
      <c r="C22" s="21">
        <v>17</v>
      </c>
      <c r="D22" s="20" t="s">
        <v>74</v>
      </c>
      <c r="E22" s="15" t="s">
        <v>32</v>
      </c>
      <c r="F22" s="41"/>
      <c r="G22" s="39"/>
      <c r="H22" s="23"/>
    </row>
    <row r="23" spans="1:255" ht="13.2" customHeight="1">
      <c r="A23" s="10" t="s">
        <v>5</v>
      </c>
      <c r="B23" s="21">
        <v>4</v>
      </c>
      <c r="C23" s="21">
        <v>10</v>
      </c>
      <c r="D23" s="20" t="s">
        <v>75</v>
      </c>
      <c r="E23" s="15" t="s">
        <v>32</v>
      </c>
      <c r="F23" s="41"/>
      <c r="G23" s="39"/>
    </row>
    <row r="24" spans="1:255" ht="13.2" customHeight="1">
      <c r="A24" s="5" t="s">
        <v>19</v>
      </c>
      <c r="B24" s="20">
        <v>1</v>
      </c>
      <c r="C24" s="20">
        <v>2</v>
      </c>
      <c r="D24" s="20" t="s">
        <v>76</v>
      </c>
      <c r="E24" s="15" t="s">
        <v>32</v>
      </c>
      <c r="F24" s="41"/>
      <c r="G24" s="39"/>
    </row>
    <row r="25" spans="1:255" ht="13.2" customHeight="1">
      <c r="A25" s="77" t="s">
        <v>6</v>
      </c>
      <c r="B25" s="71">
        <v>1</v>
      </c>
      <c r="C25" s="20">
        <v>1</v>
      </c>
      <c r="D25" s="20" t="s">
        <v>78</v>
      </c>
      <c r="E25" s="5" t="s">
        <v>32</v>
      </c>
      <c r="F25" s="43"/>
      <c r="G25" s="39"/>
    </row>
    <row r="26" spans="1:255" ht="13.2" customHeight="1">
      <c r="A26" s="78"/>
      <c r="B26" s="72"/>
      <c r="C26" s="20">
        <v>2</v>
      </c>
      <c r="D26" s="20" t="s">
        <v>79</v>
      </c>
      <c r="E26" s="5" t="s">
        <v>77</v>
      </c>
      <c r="F26" s="43"/>
      <c r="G26" s="39"/>
      <c r="H26" s="17"/>
      <c r="I26" s="3"/>
      <c r="J26" s="9"/>
      <c r="K26" s="3"/>
      <c r="L26" s="9"/>
      <c r="M26" s="3"/>
      <c r="N26" s="9"/>
      <c r="O26" s="3"/>
      <c r="P26" s="9"/>
      <c r="Q26" s="3"/>
      <c r="R26" s="9"/>
      <c r="S26" s="3"/>
      <c r="T26" s="9"/>
      <c r="U26" s="3"/>
      <c r="V26" s="9"/>
      <c r="W26" s="3"/>
      <c r="X26" s="9"/>
      <c r="Y26" s="3"/>
      <c r="Z26" s="9"/>
      <c r="AA26" s="3"/>
      <c r="AB26" s="9"/>
      <c r="AC26" s="3"/>
      <c r="AD26" s="9"/>
      <c r="AE26" s="3"/>
      <c r="AF26" s="9"/>
      <c r="AG26" s="3"/>
      <c r="AH26" s="9"/>
      <c r="AI26" s="3"/>
      <c r="AJ26" s="9"/>
      <c r="AK26" s="3"/>
      <c r="AL26" s="9"/>
      <c r="AM26" s="3"/>
      <c r="AN26" s="9"/>
      <c r="AO26" s="3"/>
      <c r="AP26" s="9"/>
      <c r="AQ26" s="3"/>
      <c r="AR26" s="9"/>
      <c r="AS26" s="3"/>
      <c r="AT26" s="9"/>
      <c r="AU26" s="3"/>
      <c r="AV26" s="9"/>
      <c r="AW26" s="3"/>
      <c r="AX26" s="9"/>
      <c r="AY26" s="3"/>
      <c r="AZ26" s="9"/>
      <c r="BA26" s="3"/>
      <c r="BB26" s="9"/>
      <c r="BC26" s="3"/>
      <c r="BD26" s="9"/>
      <c r="BE26" s="3"/>
      <c r="BF26" s="9"/>
      <c r="BG26" s="3"/>
      <c r="BH26" s="9"/>
      <c r="BI26" s="3"/>
      <c r="BJ26" s="9"/>
      <c r="BK26" s="3"/>
      <c r="BL26" s="9"/>
      <c r="BM26" s="3"/>
      <c r="BN26" s="9"/>
      <c r="BO26" s="3"/>
      <c r="BP26" s="9"/>
      <c r="BQ26" s="3"/>
      <c r="BR26" s="9"/>
      <c r="BS26" s="3"/>
      <c r="BT26" s="9"/>
      <c r="BU26" s="3"/>
      <c r="BV26" s="9"/>
      <c r="BW26" s="3"/>
      <c r="BX26" s="9"/>
      <c r="BY26" s="3"/>
      <c r="BZ26" s="9"/>
      <c r="CA26" s="3"/>
      <c r="CB26" s="9"/>
      <c r="CC26" s="3"/>
      <c r="CD26" s="9"/>
      <c r="CE26" s="3"/>
      <c r="CF26" s="9"/>
      <c r="CG26" s="3"/>
      <c r="CH26" s="9"/>
      <c r="CI26" s="3"/>
      <c r="CJ26" s="9"/>
      <c r="CK26" s="3"/>
      <c r="CL26" s="9"/>
      <c r="CM26" s="3"/>
      <c r="CN26" s="9"/>
      <c r="CO26" s="3"/>
      <c r="CP26" s="9"/>
      <c r="CQ26" s="3"/>
      <c r="CR26" s="9"/>
      <c r="CS26" s="3"/>
      <c r="CT26" s="9"/>
      <c r="CU26" s="3"/>
      <c r="CV26" s="9"/>
      <c r="CW26" s="3"/>
      <c r="CX26" s="9"/>
      <c r="CY26" s="3"/>
      <c r="CZ26" s="9"/>
      <c r="DA26" s="3"/>
      <c r="DB26" s="9"/>
      <c r="DC26" s="3"/>
      <c r="DD26" s="9"/>
      <c r="DE26" s="3"/>
      <c r="DF26" s="9"/>
      <c r="DG26" s="3"/>
      <c r="DH26" s="9"/>
      <c r="DI26" s="3"/>
      <c r="DJ26" s="9"/>
      <c r="DK26" s="3"/>
      <c r="DL26" s="9"/>
      <c r="DM26" s="3"/>
      <c r="DN26" s="9"/>
      <c r="DO26" s="3"/>
      <c r="DP26" s="9"/>
      <c r="DQ26" s="3"/>
      <c r="DR26" s="9"/>
      <c r="DS26" s="3"/>
      <c r="DT26" s="9"/>
      <c r="DU26" s="3"/>
      <c r="DV26" s="9"/>
      <c r="DW26" s="3"/>
      <c r="DX26" s="9"/>
      <c r="DY26" s="3"/>
      <c r="DZ26" s="9"/>
      <c r="EA26" s="3"/>
      <c r="EB26" s="9"/>
      <c r="EC26" s="3"/>
      <c r="ED26" s="9"/>
      <c r="EE26" s="3"/>
      <c r="EF26" s="9"/>
      <c r="EG26" s="3"/>
      <c r="EH26" s="9"/>
      <c r="EI26" s="3"/>
      <c r="EJ26" s="9"/>
      <c r="EK26" s="3"/>
      <c r="EL26" s="9"/>
      <c r="EM26" s="3"/>
      <c r="EN26" s="9"/>
      <c r="EO26" s="3"/>
      <c r="EP26" s="9"/>
      <c r="EQ26" s="3"/>
      <c r="ER26" s="9"/>
      <c r="ES26" s="3"/>
      <c r="ET26" s="9"/>
      <c r="EU26" s="3"/>
      <c r="EV26" s="9"/>
      <c r="EW26" s="3"/>
      <c r="EX26" s="9"/>
      <c r="EY26" s="3"/>
      <c r="EZ26" s="9"/>
      <c r="FA26" s="3"/>
      <c r="FB26" s="9"/>
      <c r="FC26" s="3"/>
      <c r="FD26" s="9"/>
      <c r="FE26" s="3"/>
      <c r="FF26" s="9"/>
      <c r="FG26" s="3"/>
      <c r="FH26" s="9"/>
      <c r="FI26" s="3"/>
      <c r="FJ26" s="9"/>
      <c r="FK26" s="3"/>
      <c r="FL26" s="9"/>
      <c r="FM26" s="3"/>
      <c r="FN26" s="9"/>
      <c r="FO26" s="3"/>
      <c r="FP26" s="9"/>
      <c r="FQ26" s="3"/>
      <c r="FR26" s="9"/>
      <c r="FS26" s="3"/>
      <c r="FT26" s="9"/>
      <c r="FU26" s="3"/>
      <c r="FV26" s="9"/>
      <c r="FW26" s="3"/>
      <c r="FX26" s="9"/>
      <c r="FY26" s="3"/>
      <c r="FZ26" s="9"/>
      <c r="GA26" s="3"/>
      <c r="GB26" s="9"/>
      <c r="GC26" s="3"/>
      <c r="GD26" s="9"/>
      <c r="GE26" s="3"/>
      <c r="GF26" s="9"/>
      <c r="GG26" s="3"/>
      <c r="GH26" s="9"/>
      <c r="GI26" s="3"/>
      <c r="GJ26" s="9"/>
      <c r="GK26" s="3"/>
      <c r="GL26" s="9"/>
      <c r="GM26" s="3"/>
      <c r="GN26" s="9"/>
      <c r="GO26" s="3"/>
      <c r="GP26" s="9"/>
      <c r="GQ26" s="3"/>
      <c r="GR26" s="9"/>
      <c r="GS26" s="3"/>
      <c r="GT26" s="9"/>
      <c r="GU26" s="3"/>
      <c r="GV26" s="9"/>
      <c r="GW26" s="3"/>
      <c r="GX26" s="9"/>
      <c r="GY26" s="3"/>
      <c r="GZ26" s="9"/>
      <c r="HA26" s="3"/>
      <c r="HB26" s="9"/>
      <c r="HC26" s="3"/>
      <c r="HD26" s="9"/>
      <c r="HE26" s="3"/>
      <c r="HF26" s="9"/>
      <c r="HG26" s="3"/>
      <c r="HH26" s="9"/>
      <c r="HI26" s="3"/>
      <c r="HJ26" s="9"/>
      <c r="HK26" s="3"/>
      <c r="HL26" s="9"/>
      <c r="HM26" s="3"/>
      <c r="HN26" s="9"/>
      <c r="HO26" s="3"/>
      <c r="HP26" s="9"/>
      <c r="HQ26" s="3"/>
      <c r="HR26" s="9"/>
      <c r="HS26" s="3"/>
      <c r="HT26" s="9"/>
      <c r="HU26" s="3"/>
      <c r="HV26" s="9"/>
      <c r="HW26" s="3"/>
      <c r="HX26" s="9"/>
      <c r="HY26" s="3"/>
      <c r="HZ26" s="9"/>
      <c r="IA26" s="3"/>
      <c r="IB26" s="9"/>
      <c r="IC26" s="3"/>
      <c r="ID26" s="9"/>
      <c r="IE26" s="3"/>
      <c r="IF26" s="9"/>
      <c r="IG26" s="3"/>
      <c r="IH26" s="9"/>
      <c r="II26" s="3"/>
      <c r="IJ26" s="9"/>
      <c r="IK26" s="3"/>
      <c r="IL26" s="9"/>
      <c r="IM26" s="3"/>
      <c r="IN26" s="9"/>
      <c r="IO26" s="3"/>
      <c r="IP26" s="9"/>
      <c r="IQ26" s="3"/>
      <c r="IR26" s="9"/>
      <c r="IS26" s="3"/>
      <c r="IT26" s="9"/>
      <c r="IU26" s="3"/>
    </row>
    <row r="27" spans="1:255" ht="13.2" customHeight="1">
      <c r="A27" s="5" t="s">
        <v>25</v>
      </c>
      <c r="B27" s="20">
        <v>2</v>
      </c>
      <c r="C27" s="20">
        <v>8</v>
      </c>
      <c r="D27" s="32" t="s">
        <v>80</v>
      </c>
      <c r="E27" s="5" t="s">
        <v>32</v>
      </c>
      <c r="F27" s="43"/>
      <c r="G27" s="39"/>
      <c r="H27" s="17"/>
      <c r="I27" s="3"/>
      <c r="J27" s="9"/>
      <c r="K27" s="3"/>
      <c r="L27" s="9"/>
      <c r="M27" s="3"/>
      <c r="N27" s="9"/>
      <c r="O27" s="3"/>
      <c r="P27" s="9"/>
      <c r="Q27" s="3"/>
      <c r="R27" s="9"/>
      <c r="S27" s="3"/>
      <c r="T27" s="9"/>
      <c r="U27" s="3"/>
      <c r="V27" s="9"/>
      <c r="W27" s="3"/>
      <c r="X27" s="9"/>
      <c r="Y27" s="3"/>
      <c r="Z27" s="9"/>
      <c r="AA27" s="3"/>
      <c r="AB27" s="9"/>
      <c r="AC27" s="3"/>
      <c r="AD27" s="9"/>
      <c r="AE27" s="3"/>
      <c r="AF27" s="9"/>
      <c r="AG27" s="3"/>
      <c r="AH27" s="9"/>
      <c r="AI27" s="3"/>
      <c r="AJ27" s="9"/>
      <c r="AK27" s="3"/>
      <c r="AL27" s="9"/>
      <c r="AM27" s="3"/>
      <c r="AN27" s="9"/>
      <c r="AO27" s="3"/>
      <c r="AP27" s="9"/>
      <c r="AQ27" s="3"/>
      <c r="AR27" s="9"/>
      <c r="AS27" s="3"/>
      <c r="AT27" s="9"/>
      <c r="AU27" s="3"/>
      <c r="AV27" s="9"/>
      <c r="AW27" s="3"/>
      <c r="AX27" s="9"/>
      <c r="AY27" s="3"/>
      <c r="AZ27" s="9"/>
      <c r="BA27" s="3"/>
      <c r="BB27" s="9"/>
      <c r="BC27" s="3"/>
      <c r="BD27" s="9"/>
      <c r="BE27" s="3"/>
      <c r="BF27" s="9"/>
      <c r="BG27" s="3"/>
      <c r="BH27" s="9"/>
      <c r="BI27" s="3"/>
      <c r="BJ27" s="9"/>
      <c r="BK27" s="3"/>
      <c r="BL27" s="9"/>
      <c r="BM27" s="3"/>
      <c r="BN27" s="9"/>
      <c r="BO27" s="3"/>
      <c r="BP27" s="9"/>
      <c r="BQ27" s="3"/>
      <c r="BR27" s="9"/>
      <c r="BS27" s="3"/>
      <c r="BT27" s="9"/>
      <c r="BU27" s="3"/>
      <c r="BV27" s="9"/>
      <c r="BW27" s="3"/>
      <c r="BX27" s="9"/>
      <c r="BY27" s="3"/>
      <c r="BZ27" s="9"/>
      <c r="CA27" s="3"/>
      <c r="CB27" s="9"/>
      <c r="CC27" s="3"/>
      <c r="CD27" s="9"/>
      <c r="CE27" s="3"/>
      <c r="CF27" s="9"/>
      <c r="CG27" s="3"/>
      <c r="CH27" s="9"/>
      <c r="CI27" s="3"/>
      <c r="CJ27" s="9"/>
      <c r="CK27" s="3"/>
      <c r="CL27" s="9"/>
      <c r="CM27" s="3"/>
      <c r="CN27" s="9"/>
      <c r="CO27" s="3"/>
      <c r="CP27" s="9"/>
      <c r="CQ27" s="3"/>
      <c r="CR27" s="9"/>
      <c r="CS27" s="3"/>
      <c r="CT27" s="9"/>
      <c r="CU27" s="3"/>
      <c r="CV27" s="9"/>
      <c r="CW27" s="3"/>
      <c r="CX27" s="9"/>
      <c r="CY27" s="3"/>
      <c r="CZ27" s="9"/>
      <c r="DA27" s="3"/>
      <c r="DB27" s="9"/>
      <c r="DC27" s="3"/>
      <c r="DD27" s="9"/>
      <c r="DE27" s="3"/>
      <c r="DF27" s="9"/>
      <c r="DG27" s="3"/>
      <c r="DH27" s="9"/>
      <c r="DI27" s="3"/>
      <c r="DJ27" s="9"/>
      <c r="DK27" s="3"/>
      <c r="DL27" s="9"/>
      <c r="DM27" s="3"/>
      <c r="DN27" s="9"/>
      <c r="DO27" s="3"/>
      <c r="DP27" s="9"/>
      <c r="DQ27" s="3"/>
      <c r="DR27" s="9"/>
      <c r="DS27" s="3"/>
      <c r="DT27" s="9"/>
      <c r="DU27" s="3"/>
      <c r="DV27" s="9"/>
      <c r="DW27" s="3"/>
      <c r="DX27" s="9"/>
      <c r="DY27" s="3"/>
      <c r="DZ27" s="9"/>
      <c r="EA27" s="3"/>
      <c r="EB27" s="9"/>
      <c r="EC27" s="3"/>
      <c r="ED27" s="9"/>
      <c r="EE27" s="3"/>
      <c r="EF27" s="9"/>
      <c r="EG27" s="3"/>
      <c r="EH27" s="9"/>
      <c r="EI27" s="3"/>
      <c r="EJ27" s="9"/>
      <c r="EK27" s="3"/>
      <c r="EL27" s="9"/>
      <c r="EM27" s="3"/>
      <c r="EN27" s="9"/>
      <c r="EO27" s="3"/>
      <c r="EP27" s="9"/>
      <c r="EQ27" s="3"/>
      <c r="ER27" s="9"/>
      <c r="ES27" s="3"/>
      <c r="ET27" s="9"/>
      <c r="EU27" s="3"/>
      <c r="EV27" s="9"/>
      <c r="EW27" s="3"/>
      <c r="EX27" s="9"/>
      <c r="EY27" s="3"/>
      <c r="EZ27" s="9"/>
      <c r="FA27" s="3"/>
      <c r="FB27" s="9"/>
      <c r="FC27" s="3"/>
      <c r="FD27" s="9"/>
      <c r="FE27" s="3"/>
      <c r="FF27" s="9"/>
      <c r="FG27" s="3"/>
      <c r="FH27" s="9"/>
      <c r="FI27" s="3"/>
      <c r="FJ27" s="9"/>
      <c r="FK27" s="3"/>
      <c r="FL27" s="9"/>
      <c r="FM27" s="3"/>
      <c r="FN27" s="9"/>
      <c r="FO27" s="3"/>
      <c r="FP27" s="9"/>
      <c r="FQ27" s="3"/>
      <c r="FR27" s="9"/>
      <c r="FS27" s="3"/>
      <c r="FT27" s="9"/>
      <c r="FU27" s="3"/>
      <c r="FV27" s="9"/>
      <c r="FW27" s="3"/>
      <c r="FX27" s="9"/>
      <c r="FY27" s="3"/>
      <c r="FZ27" s="9"/>
      <c r="GA27" s="3"/>
      <c r="GB27" s="9"/>
      <c r="GC27" s="3"/>
      <c r="GD27" s="9"/>
      <c r="GE27" s="3"/>
      <c r="GF27" s="9"/>
      <c r="GG27" s="3"/>
      <c r="GH27" s="9"/>
      <c r="GI27" s="3"/>
      <c r="GJ27" s="9"/>
      <c r="GK27" s="3"/>
      <c r="GL27" s="9"/>
      <c r="GM27" s="3"/>
      <c r="GN27" s="9"/>
      <c r="GO27" s="3"/>
      <c r="GP27" s="9"/>
      <c r="GQ27" s="3"/>
      <c r="GR27" s="9"/>
      <c r="GS27" s="3"/>
      <c r="GT27" s="9"/>
      <c r="GU27" s="3"/>
      <c r="GV27" s="9"/>
      <c r="GW27" s="3"/>
      <c r="GX27" s="9"/>
      <c r="GY27" s="3"/>
      <c r="GZ27" s="9"/>
      <c r="HA27" s="3"/>
      <c r="HB27" s="9"/>
      <c r="HC27" s="3"/>
      <c r="HD27" s="9"/>
      <c r="HE27" s="3"/>
      <c r="HF27" s="9"/>
      <c r="HG27" s="3"/>
      <c r="HH27" s="9"/>
      <c r="HI27" s="3"/>
      <c r="HJ27" s="9"/>
      <c r="HK27" s="3"/>
      <c r="HL27" s="9"/>
      <c r="HM27" s="3"/>
      <c r="HN27" s="9"/>
      <c r="HO27" s="3"/>
      <c r="HP27" s="9"/>
      <c r="HQ27" s="3"/>
      <c r="HR27" s="9"/>
      <c r="HS27" s="3"/>
      <c r="HT27" s="9"/>
      <c r="HU27" s="3"/>
      <c r="HV27" s="9"/>
      <c r="HW27" s="3"/>
      <c r="HX27" s="9"/>
      <c r="HY27" s="3"/>
      <c r="HZ27" s="9"/>
      <c r="IA27" s="3"/>
      <c r="IB27" s="9"/>
      <c r="IC27" s="3"/>
      <c r="ID27" s="9"/>
      <c r="IE27" s="3"/>
      <c r="IF27" s="9"/>
      <c r="IG27" s="3"/>
      <c r="IH27" s="9"/>
      <c r="II27" s="3"/>
      <c r="IJ27" s="9"/>
      <c r="IK27" s="3"/>
      <c r="IL27" s="9"/>
      <c r="IM27" s="3"/>
      <c r="IN27" s="9"/>
      <c r="IO27" s="3"/>
      <c r="IP27" s="9"/>
      <c r="IQ27" s="3"/>
      <c r="IR27" s="9"/>
      <c r="IS27" s="3"/>
      <c r="IT27" s="9"/>
      <c r="IU27" s="3"/>
    </row>
    <row r="28" spans="1:255" ht="13.2" customHeight="1">
      <c r="A28" s="11" t="s">
        <v>20</v>
      </c>
      <c r="B28" s="21">
        <v>1</v>
      </c>
      <c r="C28" s="21">
        <v>1</v>
      </c>
      <c r="D28" s="21" t="s">
        <v>81</v>
      </c>
      <c r="E28" s="15" t="s">
        <v>32</v>
      </c>
      <c r="F28" s="41"/>
      <c r="G28" s="39"/>
    </row>
    <row r="29" spans="1:255" ht="13.2" customHeight="1">
      <c r="A29" s="5" t="s">
        <v>46</v>
      </c>
      <c r="B29" s="20">
        <v>1</v>
      </c>
      <c r="C29" s="20">
        <v>2</v>
      </c>
      <c r="D29" s="20" t="s">
        <v>75</v>
      </c>
      <c r="E29" s="15" t="s">
        <v>32</v>
      </c>
      <c r="F29" s="41"/>
      <c r="G29" s="39"/>
    </row>
    <row r="30" spans="1:255" ht="13.2" customHeight="1">
      <c r="A30" s="11" t="s">
        <v>4</v>
      </c>
      <c r="B30" s="21">
        <v>3</v>
      </c>
      <c r="C30" s="21">
        <v>12</v>
      </c>
      <c r="D30" s="20" t="s">
        <v>82</v>
      </c>
      <c r="E30" s="15" t="s">
        <v>32</v>
      </c>
      <c r="F30" s="41"/>
      <c r="G30" s="39"/>
    </row>
    <row r="31" spans="1:255" ht="13.2" customHeight="1">
      <c r="A31" s="11" t="s">
        <v>37</v>
      </c>
      <c r="B31" s="21">
        <v>4</v>
      </c>
      <c r="C31" s="21">
        <v>8</v>
      </c>
      <c r="D31" s="20" t="s">
        <v>85</v>
      </c>
      <c r="E31" s="15" t="s">
        <v>30</v>
      </c>
      <c r="F31" s="41"/>
      <c r="G31" s="39"/>
    </row>
    <row r="32" spans="1:255" ht="13.2" customHeight="1">
      <c r="A32" s="5" t="s">
        <v>3</v>
      </c>
      <c r="B32" s="20">
        <v>9</v>
      </c>
      <c r="C32" s="20">
        <v>38</v>
      </c>
      <c r="D32" s="20" t="s">
        <v>83</v>
      </c>
      <c r="E32" s="15" t="s">
        <v>32</v>
      </c>
      <c r="F32" s="41"/>
      <c r="G32" s="39"/>
    </row>
    <row r="33" spans="1:8" s="7" customFormat="1" ht="13.2" customHeight="1">
      <c r="A33" s="10" t="s">
        <v>8</v>
      </c>
      <c r="B33" s="21">
        <v>1</v>
      </c>
      <c r="C33" s="21">
        <v>2</v>
      </c>
      <c r="D33" s="21" t="s">
        <v>84</v>
      </c>
      <c r="E33" s="15" t="s">
        <v>32</v>
      </c>
      <c r="F33" s="41"/>
      <c r="G33" s="39"/>
      <c r="H33" s="23"/>
    </row>
    <row r="34" spans="1:8" s="7" customFormat="1" ht="13.2" customHeight="1">
      <c r="A34" s="10" t="s">
        <v>9</v>
      </c>
      <c r="B34" s="21">
        <v>3</v>
      </c>
      <c r="C34" s="21">
        <v>6</v>
      </c>
      <c r="D34" s="21" t="s">
        <v>86</v>
      </c>
      <c r="E34" s="15" t="s">
        <v>32</v>
      </c>
      <c r="F34" s="41"/>
      <c r="G34" s="39"/>
      <c r="H34" s="23"/>
    </row>
    <row r="35" spans="1:8" s="7" customFormat="1" ht="13.2" customHeight="1">
      <c r="A35" s="11" t="s">
        <v>23</v>
      </c>
      <c r="B35" s="21">
        <v>1</v>
      </c>
      <c r="C35" s="21">
        <v>2</v>
      </c>
      <c r="D35" s="21" t="s">
        <v>87</v>
      </c>
      <c r="E35" s="15" t="s">
        <v>30</v>
      </c>
      <c r="F35" s="41"/>
      <c r="G35" s="39"/>
      <c r="H35" s="23"/>
    </row>
    <row r="36" spans="1:8" s="7" customFormat="1" ht="13.2" customHeight="1">
      <c r="A36" s="11" t="s">
        <v>24</v>
      </c>
      <c r="B36" s="21">
        <v>1</v>
      </c>
      <c r="C36" s="21">
        <v>2</v>
      </c>
      <c r="D36" s="21" t="s">
        <v>88</v>
      </c>
      <c r="E36" s="15" t="s">
        <v>30</v>
      </c>
      <c r="F36" s="41"/>
      <c r="G36" s="39"/>
      <c r="H36" s="23"/>
    </row>
    <row r="37" spans="1:8" s="7" customFormat="1" ht="13.2" customHeight="1">
      <c r="A37" s="11" t="s">
        <v>22</v>
      </c>
      <c r="B37" s="21">
        <v>1</v>
      </c>
      <c r="C37" s="21">
        <v>1</v>
      </c>
      <c r="D37" s="21" t="s">
        <v>81</v>
      </c>
      <c r="E37" s="15" t="s">
        <v>32</v>
      </c>
      <c r="F37" s="41"/>
      <c r="G37" s="39"/>
      <c r="H37" s="23"/>
    </row>
    <row r="38" spans="1:8" s="7" customFormat="1" ht="13.2" customHeight="1">
      <c r="A38" s="11" t="s">
        <v>42</v>
      </c>
      <c r="B38" s="21">
        <v>3</v>
      </c>
      <c r="C38" s="21">
        <v>6</v>
      </c>
      <c r="D38" s="20" t="s">
        <v>89</v>
      </c>
      <c r="E38" s="15" t="s">
        <v>30</v>
      </c>
      <c r="F38" s="42"/>
      <c r="G38" s="39"/>
      <c r="H38" s="23"/>
    </row>
    <row r="39" spans="1:8" s="7" customFormat="1" ht="13.2" customHeight="1">
      <c r="A39" s="10" t="s">
        <v>7</v>
      </c>
      <c r="B39" s="21">
        <v>2</v>
      </c>
      <c r="C39" s="21">
        <v>4</v>
      </c>
      <c r="D39" s="20" t="s">
        <v>83</v>
      </c>
      <c r="E39" s="15" t="s">
        <v>32</v>
      </c>
      <c r="F39" s="41"/>
      <c r="G39" s="39"/>
      <c r="H39" s="23"/>
    </row>
    <row r="40" spans="1:8" s="7" customFormat="1" ht="13.2" customHeight="1">
      <c r="A40" s="10" t="s">
        <v>26</v>
      </c>
      <c r="B40" s="21">
        <v>1</v>
      </c>
      <c r="C40" s="21">
        <v>1</v>
      </c>
      <c r="D40" s="20" t="s">
        <v>83</v>
      </c>
      <c r="E40" s="15" t="s">
        <v>32</v>
      </c>
      <c r="F40" s="41"/>
      <c r="G40" s="39"/>
      <c r="H40" s="23"/>
    </row>
    <row r="41" spans="1:8" ht="13.2" customHeight="1">
      <c r="A41" s="11" t="s">
        <v>11</v>
      </c>
      <c r="B41" s="21">
        <v>1</v>
      </c>
      <c r="C41" s="21">
        <v>2</v>
      </c>
      <c r="D41" s="20" t="s">
        <v>70</v>
      </c>
      <c r="E41" s="15" t="s">
        <v>32</v>
      </c>
      <c r="F41" s="42"/>
      <c r="G41" s="39"/>
    </row>
    <row r="42" spans="1:8" ht="13.2" customHeight="1">
      <c r="A42" s="10" t="s">
        <v>12</v>
      </c>
      <c r="B42" s="21">
        <v>3</v>
      </c>
      <c r="C42" s="21">
        <v>25</v>
      </c>
      <c r="D42" s="21" t="s">
        <v>90</v>
      </c>
      <c r="E42" s="11" t="s">
        <v>33</v>
      </c>
      <c r="F42" s="41"/>
      <c r="G42" s="39"/>
    </row>
    <row r="43" spans="1:8" ht="13.2" customHeight="1">
      <c r="A43" s="16" t="s">
        <v>38</v>
      </c>
      <c r="B43" s="24">
        <v>1</v>
      </c>
      <c r="C43" s="24">
        <v>3</v>
      </c>
      <c r="D43" s="24" t="s">
        <v>91</v>
      </c>
      <c r="E43" s="15" t="s">
        <v>30</v>
      </c>
      <c r="F43" s="42"/>
      <c r="G43" s="39"/>
    </row>
    <row r="44" spans="1:8" ht="13.2" customHeight="1">
      <c r="A44" s="12" t="s">
        <v>18</v>
      </c>
      <c r="B44" s="26">
        <v>1</v>
      </c>
      <c r="C44" s="26">
        <v>2</v>
      </c>
      <c r="D44" s="20" t="s">
        <v>83</v>
      </c>
      <c r="E44" s="15" t="s">
        <v>32</v>
      </c>
      <c r="F44" s="41"/>
      <c r="G44" s="39"/>
    </row>
    <row r="45" spans="1:8" ht="13.2" customHeight="1">
      <c r="A45" s="13" t="s">
        <v>27</v>
      </c>
      <c r="B45" s="27">
        <v>1</v>
      </c>
      <c r="C45" s="27">
        <v>2</v>
      </c>
      <c r="D45" s="27" t="s">
        <v>92</v>
      </c>
      <c r="E45" s="15" t="s">
        <v>30</v>
      </c>
      <c r="F45" s="41"/>
      <c r="G45" s="39"/>
    </row>
    <row r="46" spans="1:8" ht="13.2" customHeight="1">
      <c r="A46" s="12" t="s">
        <v>13</v>
      </c>
      <c r="B46" s="26">
        <v>1</v>
      </c>
      <c r="C46" s="26">
        <v>2</v>
      </c>
      <c r="D46" s="26" t="s">
        <v>93</v>
      </c>
      <c r="E46" s="15" t="s">
        <v>32</v>
      </c>
      <c r="F46" s="41"/>
      <c r="G46" s="39"/>
    </row>
    <row r="47" spans="1:8" ht="13.2" customHeight="1">
      <c r="A47" s="80" t="s">
        <v>14</v>
      </c>
      <c r="B47" s="73">
        <v>1</v>
      </c>
      <c r="C47" s="24">
        <v>1</v>
      </c>
      <c r="D47" s="24" t="s">
        <v>97</v>
      </c>
      <c r="E47" s="19" t="s">
        <v>32</v>
      </c>
      <c r="F47" s="41"/>
      <c r="G47" s="39"/>
    </row>
    <row r="48" spans="1:8" ht="13.2" customHeight="1">
      <c r="A48" s="80"/>
      <c r="B48" s="74"/>
      <c r="C48" s="24">
        <v>1</v>
      </c>
      <c r="D48" s="24" t="s">
        <v>94</v>
      </c>
      <c r="E48" s="18" t="s">
        <v>49</v>
      </c>
      <c r="F48" s="41"/>
      <c r="G48" s="39"/>
    </row>
    <row r="49" spans="1:7" ht="13.2" customHeight="1">
      <c r="A49" s="80"/>
      <c r="B49" s="74"/>
      <c r="C49" s="24">
        <v>1</v>
      </c>
      <c r="D49" s="24" t="s">
        <v>96</v>
      </c>
      <c r="E49" s="18" t="s">
        <v>50</v>
      </c>
      <c r="F49" s="41"/>
      <c r="G49" s="39"/>
    </row>
    <row r="50" spans="1:7" ht="12.6" customHeight="1">
      <c r="A50" s="80"/>
      <c r="B50" s="75"/>
      <c r="C50" s="24">
        <v>1</v>
      </c>
      <c r="D50" s="24" t="s">
        <v>95</v>
      </c>
      <c r="E50" s="18" t="s">
        <v>51</v>
      </c>
      <c r="F50" s="41"/>
      <c r="G50" s="39"/>
    </row>
    <row r="51" spans="1:7" ht="13.2" customHeight="1">
      <c r="A51" s="80" t="s">
        <v>28</v>
      </c>
      <c r="B51" s="76">
        <v>1</v>
      </c>
      <c r="C51" s="24">
        <v>1</v>
      </c>
      <c r="D51" s="33" t="s">
        <v>98</v>
      </c>
      <c r="E51" s="15" t="s">
        <v>33</v>
      </c>
      <c r="F51" s="42"/>
      <c r="G51" s="39"/>
    </row>
    <row r="52" spans="1:7" ht="13.2" customHeight="1">
      <c r="A52" s="80"/>
      <c r="B52" s="76"/>
      <c r="C52" s="24">
        <v>2</v>
      </c>
      <c r="D52" s="34" t="s">
        <v>99</v>
      </c>
      <c r="E52" s="11" t="s">
        <v>35</v>
      </c>
      <c r="F52" s="41"/>
      <c r="G52" s="39"/>
    </row>
    <row r="53" spans="1:7" ht="13.2" customHeight="1">
      <c r="A53" s="11" t="s">
        <v>16</v>
      </c>
      <c r="B53" s="21">
        <v>1</v>
      </c>
      <c r="C53" s="21">
        <v>2</v>
      </c>
      <c r="D53" s="21" t="s">
        <v>100</v>
      </c>
      <c r="E53" s="15" t="s">
        <v>32</v>
      </c>
      <c r="F53" s="41"/>
      <c r="G53" s="39"/>
    </row>
    <row r="54" spans="1:7" ht="13.2" customHeight="1">
      <c r="A54" s="10" t="s">
        <v>56</v>
      </c>
      <c r="B54" s="21">
        <v>1</v>
      </c>
      <c r="C54" s="21">
        <v>2</v>
      </c>
      <c r="D54" s="21" t="s">
        <v>101</v>
      </c>
      <c r="E54" s="15" t="s">
        <v>30</v>
      </c>
      <c r="F54" s="41"/>
      <c r="G54" s="39"/>
    </row>
    <row r="55" spans="1:7" ht="13.2" customHeight="1">
      <c r="A55" s="11" t="s">
        <v>57</v>
      </c>
      <c r="B55" s="21">
        <v>1</v>
      </c>
      <c r="C55" s="21">
        <v>2</v>
      </c>
      <c r="D55" s="21" t="s">
        <v>102</v>
      </c>
      <c r="E55" s="5" t="s">
        <v>32</v>
      </c>
      <c r="F55" s="41"/>
      <c r="G55" s="39"/>
    </row>
    <row r="56" spans="1:7" ht="13.2" customHeight="1">
      <c r="A56" s="10" t="s">
        <v>103</v>
      </c>
      <c r="B56" s="21">
        <v>1</v>
      </c>
      <c r="C56" s="21">
        <v>2</v>
      </c>
      <c r="D56" s="20" t="s">
        <v>100</v>
      </c>
      <c r="E56" s="5" t="s">
        <v>32</v>
      </c>
      <c r="F56" s="41"/>
      <c r="G56" s="39"/>
    </row>
    <row r="57" spans="1:7" ht="13.2" customHeight="1">
      <c r="A57" s="10" t="s">
        <v>104</v>
      </c>
      <c r="B57" s="21">
        <v>1</v>
      </c>
      <c r="C57" s="21">
        <v>2</v>
      </c>
      <c r="D57" s="21" t="s">
        <v>105</v>
      </c>
      <c r="E57" s="5" t="s">
        <v>32</v>
      </c>
      <c r="F57" s="41"/>
      <c r="G57" s="39"/>
    </row>
    <row r="58" spans="1:7" ht="13.2" customHeight="1">
      <c r="A58" s="30" t="s">
        <v>43</v>
      </c>
      <c r="B58" s="37">
        <v>1</v>
      </c>
      <c r="C58" s="38">
        <v>2</v>
      </c>
      <c r="D58" s="21" t="s">
        <v>106</v>
      </c>
      <c r="E58" s="5" t="s">
        <v>32</v>
      </c>
      <c r="F58" s="41"/>
      <c r="G58" s="39"/>
    </row>
    <row r="59" spans="1:7" ht="13.2" customHeight="1">
      <c r="A59" s="84" t="s">
        <v>107</v>
      </c>
      <c r="B59" s="73">
        <v>1</v>
      </c>
      <c r="C59" s="24">
        <v>1</v>
      </c>
      <c r="D59" s="21" t="s">
        <v>108</v>
      </c>
      <c r="E59" s="18" t="s">
        <v>49</v>
      </c>
      <c r="F59" s="41"/>
      <c r="G59" s="39"/>
    </row>
    <row r="60" spans="1:7">
      <c r="A60" s="85"/>
      <c r="B60" s="74"/>
      <c r="C60" s="24">
        <v>1</v>
      </c>
      <c r="D60" s="21" t="s">
        <v>110</v>
      </c>
      <c r="E60" s="18" t="s">
        <v>50</v>
      </c>
      <c r="F60" s="41"/>
      <c r="G60" s="39"/>
    </row>
    <row r="61" spans="1:7">
      <c r="A61" s="85"/>
      <c r="B61" s="74"/>
      <c r="C61" s="24">
        <v>1</v>
      </c>
      <c r="D61" s="21" t="s">
        <v>111</v>
      </c>
      <c r="E61" s="18" t="s">
        <v>51</v>
      </c>
      <c r="F61" s="41"/>
      <c r="G61" s="39"/>
    </row>
    <row r="62" spans="1:7">
      <c r="A62" s="86"/>
      <c r="B62" s="75"/>
      <c r="C62" s="21">
        <v>1</v>
      </c>
      <c r="D62" s="21" t="s">
        <v>109</v>
      </c>
      <c r="E62" s="15" t="s">
        <v>32</v>
      </c>
      <c r="F62" s="41"/>
      <c r="G62" s="39"/>
    </row>
    <row r="63" spans="1:7">
      <c r="A63" s="11" t="s">
        <v>44</v>
      </c>
      <c r="B63" s="24">
        <v>2</v>
      </c>
      <c r="C63" s="24">
        <v>2</v>
      </c>
      <c r="D63" s="31" t="s">
        <v>119</v>
      </c>
      <c r="E63" s="15" t="s">
        <v>32</v>
      </c>
      <c r="F63" s="41"/>
      <c r="G63" s="39"/>
    </row>
    <row r="64" spans="1:7">
      <c r="A64" s="81" t="s">
        <v>17</v>
      </c>
      <c r="B64" s="73">
        <v>2</v>
      </c>
      <c r="C64" s="24">
        <v>5</v>
      </c>
      <c r="D64" s="24" t="s">
        <v>112</v>
      </c>
      <c r="E64" s="15" t="s">
        <v>52</v>
      </c>
      <c r="F64" s="41"/>
      <c r="G64" s="39"/>
    </row>
    <row r="65" spans="1:8">
      <c r="A65" s="82"/>
      <c r="B65" s="74"/>
      <c r="C65" s="24">
        <v>5</v>
      </c>
      <c r="D65" s="24" t="s">
        <v>113</v>
      </c>
      <c r="E65" s="15" t="s">
        <v>53</v>
      </c>
      <c r="F65" s="41"/>
      <c r="G65" s="39"/>
    </row>
    <row r="66" spans="1:8">
      <c r="A66" s="82"/>
      <c r="B66" s="74"/>
      <c r="C66" s="24">
        <v>5</v>
      </c>
      <c r="D66" s="24" t="s">
        <v>114</v>
      </c>
      <c r="E66" s="15" t="s">
        <v>54</v>
      </c>
      <c r="F66" s="41"/>
      <c r="G66" s="39"/>
    </row>
    <row r="67" spans="1:8">
      <c r="A67" s="83"/>
      <c r="B67" s="75"/>
      <c r="C67" s="21">
        <v>5</v>
      </c>
      <c r="D67" s="24" t="s">
        <v>115</v>
      </c>
      <c r="E67" s="15" t="s">
        <v>30</v>
      </c>
      <c r="F67" s="41"/>
      <c r="G67" s="39"/>
    </row>
    <row r="68" spans="1:8">
      <c r="A68" s="11" t="s">
        <v>34</v>
      </c>
      <c r="B68" s="21">
        <v>1</v>
      </c>
      <c r="C68" s="21">
        <v>4</v>
      </c>
      <c r="D68" s="21" t="s">
        <v>116</v>
      </c>
      <c r="E68" s="15" t="s">
        <v>30</v>
      </c>
      <c r="F68" s="41"/>
      <c r="G68" s="39"/>
    </row>
    <row r="69" spans="1:8">
      <c r="A69" s="11" t="s">
        <v>55</v>
      </c>
      <c r="B69" s="24">
        <v>1</v>
      </c>
      <c r="C69" s="24">
        <v>2</v>
      </c>
      <c r="D69" s="21" t="s">
        <v>82</v>
      </c>
      <c r="E69" s="5" t="s">
        <v>32</v>
      </c>
      <c r="F69" s="41"/>
      <c r="G69" s="39"/>
    </row>
    <row r="70" spans="1:8">
      <c r="A70" s="11" t="s">
        <v>120</v>
      </c>
      <c r="B70" s="21">
        <v>1</v>
      </c>
      <c r="C70" s="21">
        <v>40</v>
      </c>
      <c r="D70" s="21"/>
      <c r="E70" s="11" t="s">
        <v>121</v>
      </c>
      <c r="F70" s="41"/>
      <c r="G70" s="39"/>
    </row>
    <row r="71" spans="1:8">
      <c r="F71" s="58" t="s">
        <v>122</v>
      </c>
      <c r="G71" s="53">
        <f>SUM(G2:G70)</f>
        <v>0</v>
      </c>
    </row>
    <row r="73" spans="1:8" ht="14.4">
      <c r="A73" s="87" t="s">
        <v>123</v>
      </c>
      <c r="B73" s="87"/>
      <c r="C73" s="87"/>
      <c r="D73" s="87"/>
      <c r="E73" s="87"/>
      <c r="F73" s="87"/>
      <c r="G73" s="87"/>
      <c r="H73" s="87"/>
    </row>
    <row r="74" spans="1:8" ht="14.4">
      <c r="A74" s="51" t="s">
        <v>124</v>
      </c>
      <c r="B74" s="52">
        <v>1</v>
      </c>
      <c r="C74" s="49">
        <v>2</v>
      </c>
      <c r="D74" s="46" t="s">
        <v>125</v>
      </c>
      <c r="E74" s="47" t="s">
        <v>30</v>
      </c>
      <c r="F74" s="48"/>
      <c r="G74" s="39"/>
      <c r="H74" s="46"/>
    </row>
    <row r="75" spans="1:8" ht="14.4">
      <c r="A75" s="51" t="s">
        <v>126</v>
      </c>
      <c r="B75" s="52">
        <v>2</v>
      </c>
      <c r="C75" s="49">
        <v>6</v>
      </c>
      <c r="D75" s="46" t="s">
        <v>127</v>
      </c>
      <c r="E75" s="47" t="s">
        <v>30</v>
      </c>
      <c r="F75" s="48"/>
      <c r="G75" s="39"/>
      <c r="H75" s="46"/>
    </row>
    <row r="76" spans="1:8" ht="14.4">
      <c r="A76" s="51" t="s">
        <v>128</v>
      </c>
      <c r="B76" s="52">
        <v>1</v>
      </c>
      <c r="C76" s="49">
        <v>4</v>
      </c>
      <c r="D76" s="46" t="s">
        <v>129</v>
      </c>
      <c r="E76" s="47" t="s">
        <v>30</v>
      </c>
      <c r="F76" s="48"/>
      <c r="G76" s="39"/>
      <c r="H76" s="46"/>
    </row>
    <row r="77" spans="1:8" ht="14.4">
      <c r="A77" s="51" t="s">
        <v>130</v>
      </c>
      <c r="B77" s="52">
        <v>1</v>
      </c>
      <c r="C77" s="49">
        <v>2</v>
      </c>
      <c r="D77" s="46" t="s">
        <v>131</v>
      </c>
      <c r="E77" s="47" t="s">
        <v>30</v>
      </c>
      <c r="F77" s="48"/>
      <c r="G77" s="39"/>
      <c r="H77" s="46"/>
    </row>
    <row r="78" spans="1:8" ht="14.4">
      <c r="A78" s="45"/>
      <c r="B78" s="45"/>
      <c r="C78" s="45"/>
      <c r="D78" s="45"/>
      <c r="E78" s="45"/>
      <c r="F78" s="58" t="s">
        <v>122</v>
      </c>
      <c r="G78" s="53">
        <f>SUM(G74:G77)</f>
        <v>0</v>
      </c>
      <c r="H78" s="45"/>
    </row>
    <row r="79" spans="1:8" ht="14.4">
      <c r="A79" s="79"/>
      <c r="B79" s="79"/>
      <c r="C79" s="79"/>
      <c r="D79" s="79"/>
      <c r="E79" s="79"/>
      <c r="F79" s="79"/>
      <c r="G79" s="79"/>
      <c r="H79" s="79"/>
    </row>
    <row r="80" spans="1:8">
      <c r="F80" s="48" t="s">
        <v>132</v>
      </c>
      <c r="G80" s="39">
        <f>G71</f>
        <v>0</v>
      </c>
    </row>
    <row r="81" spans="1:7">
      <c r="C81" s="50"/>
      <c r="D81" s="50"/>
      <c r="F81" s="48" t="s">
        <v>123</v>
      </c>
      <c r="G81" s="39">
        <f>G78</f>
        <v>0</v>
      </c>
    </row>
    <row r="82" spans="1:7" ht="14.4" customHeight="1">
      <c r="C82" s="50"/>
      <c r="D82" s="50"/>
      <c r="F82" s="58" t="s">
        <v>122</v>
      </c>
      <c r="G82" s="57">
        <f>SUM(G80:G81)</f>
        <v>0</v>
      </c>
    </row>
    <row r="83" spans="1:7" ht="40.799999999999997" customHeight="1">
      <c r="A83" s="69" t="s">
        <v>134</v>
      </c>
      <c r="B83" s="70"/>
      <c r="C83" s="70"/>
      <c r="D83" s="70"/>
      <c r="E83" s="70"/>
      <c r="F83" s="70"/>
      <c r="G83" s="70"/>
    </row>
  </sheetData>
  <autoFilter ref="A1:WVS71" xr:uid="{00000000-0009-0000-0000-000000000000}"/>
  <mergeCells count="21">
    <mergeCell ref="B2:B5"/>
    <mergeCell ref="B6:B9"/>
    <mergeCell ref="B10:B11"/>
    <mergeCell ref="B12:B15"/>
    <mergeCell ref="A2:A5"/>
    <mergeCell ref="A6:A9"/>
    <mergeCell ref="A12:A15"/>
    <mergeCell ref="A10:A11"/>
    <mergeCell ref="A83:G83"/>
    <mergeCell ref="B25:B26"/>
    <mergeCell ref="B47:B50"/>
    <mergeCell ref="B51:B52"/>
    <mergeCell ref="A25:A26"/>
    <mergeCell ref="A79:H79"/>
    <mergeCell ref="A51:A52"/>
    <mergeCell ref="A64:A67"/>
    <mergeCell ref="A47:A50"/>
    <mergeCell ref="B59:B62"/>
    <mergeCell ref="A59:A62"/>
    <mergeCell ref="B64:B67"/>
    <mergeCell ref="A73:H73"/>
  </mergeCells>
  <phoneticPr fontId="8" type="noConversion"/>
  <pageMargins left="0.7" right="0.7" top="0.75" bottom="0.75" header="0.3" footer="0.3"/>
  <pageSetup paperSize="9" scale="84" fitToHeight="0" orientation="landscape" r:id="rId1"/>
  <rowBreaks count="1" manualBreakCount="1">
    <brk id="43" max="7" man="1"/>
  </rowBreaks>
  <colBreaks count="1" manualBreakCount="1">
    <brk id="7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"/>
  <sheetViews>
    <sheetView workbookViewId="0">
      <selection sqref="A1:Z1048576"/>
    </sheetView>
  </sheetViews>
  <sheetFormatPr defaultColWidth="8.88671875" defaultRowHeight="15"/>
  <cols>
    <col min="1" max="1" width="8.88671875" style="1" customWidth="1"/>
    <col min="2" max="16384" width="8.88671875" style="1"/>
  </cols>
  <sheetData>
    <row r="1" spans="1:3">
      <c r="A1" s="59"/>
      <c r="B1" s="59"/>
      <c r="C1" s="59"/>
    </row>
    <row r="2" spans="1:3">
      <c r="A2" s="60"/>
      <c r="B2" s="59"/>
      <c r="C2" s="59"/>
    </row>
    <row r="3" spans="1:3">
      <c r="A3" s="61"/>
      <c r="B3" s="59"/>
      <c r="C3" s="59"/>
    </row>
    <row r="4" spans="1:3">
      <c r="A4" s="59"/>
      <c r="B4" s="59"/>
      <c r="C4" s="59"/>
    </row>
    <row r="5" spans="1:3">
      <c r="A5" s="59"/>
      <c r="B5" s="59"/>
      <c r="C5" s="59"/>
    </row>
    <row r="6" spans="1:3">
      <c r="A6" s="59"/>
      <c r="B6" s="59"/>
      <c r="C6" s="59"/>
    </row>
    <row r="7" spans="1:3">
      <c r="A7" s="59"/>
      <c r="B7" s="59"/>
      <c r="C7" s="59"/>
    </row>
    <row r="8" spans="1:3">
      <c r="A8" s="59"/>
      <c r="B8" s="59"/>
      <c r="C8" s="59"/>
    </row>
    <row r="9" spans="1:3">
      <c r="A9" s="59"/>
      <c r="B9" s="59"/>
      <c r="C9" s="59"/>
    </row>
    <row r="10" spans="1:3">
      <c r="A10" s="59"/>
      <c r="B10" s="59"/>
      <c r="C10" s="59"/>
    </row>
    <row r="11" spans="1:3">
      <c r="A11" s="62"/>
      <c r="B11" s="59"/>
      <c r="C11" s="59"/>
    </row>
    <row r="12" spans="1:3">
      <c r="A12" s="62"/>
      <c r="B12" s="59"/>
      <c r="C12" s="59"/>
    </row>
    <row r="13" spans="1:3">
      <c r="A13" s="62"/>
      <c r="B13" s="59"/>
      <c r="C13" s="59"/>
    </row>
    <row r="14" spans="1:3">
      <c r="A14" s="62"/>
      <c r="B14" s="59"/>
      <c r="C14" s="59"/>
    </row>
    <row r="15" spans="1:3">
      <c r="A15" s="63"/>
      <c r="B15" s="59"/>
      <c r="C15" s="59"/>
    </row>
    <row r="16" spans="1:3">
      <c r="A16" s="63"/>
      <c r="B16" s="59"/>
      <c r="C16" s="59"/>
    </row>
    <row r="17" spans="1:3">
      <c r="A17" s="63"/>
      <c r="B17" s="59"/>
      <c r="C17" s="59"/>
    </row>
    <row r="18" spans="1:3">
      <c r="A18" s="63"/>
      <c r="B18" s="59"/>
      <c r="C18" s="59"/>
    </row>
    <row r="19" spans="1:3">
      <c r="A19" s="62"/>
      <c r="B19" s="59"/>
      <c r="C19" s="59"/>
    </row>
    <row r="20" spans="1:3">
      <c r="A20" s="60"/>
      <c r="B20" s="59"/>
      <c r="C20" s="59"/>
    </row>
    <row r="21" spans="1:3">
      <c r="A21" s="63"/>
      <c r="B21" s="59"/>
      <c r="C21" s="59"/>
    </row>
    <row r="22" spans="1:3">
      <c r="A22" s="61"/>
      <c r="B22" s="59"/>
      <c r="C22" s="59"/>
    </row>
    <row r="23" spans="1:3">
      <c r="A23" s="61"/>
      <c r="B23" s="59"/>
      <c r="C23" s="59"/>
    </row>
    <row r="24" spans="1:3">
      <c r="A24" s="60"/>
      <c r="B24" s="59"/>
      <c r="C24" s="59"/>
    </row>
    <row r="25" spans="1:3">
      <c r="A25" s="63"/>
      <c r="B25" s="59"/>
      <c r="C25" s="59"/>
    </row>
    <row r="26" spans="1:3">
      <c r="A26" s="64"/>
      <c r="B26" s="59"/>
      <c r="C26" s="59"/>
    </row>
    <row r="27" spans="1:3">
      <c r="A27" s="60"/>
      <c r="B27" s="59"/>
      <c r="C27" s="59"/>
    </row>
    <row r="28" spans="1:3">
      <c r="A28" s="63"/>
      <c r="B28" s="59"/>
      <c r="C28" s="59"/>
    </row>
    <row r="29" spans="1:3">
      <c r="A29" s="60"/>
      <c r="B29" s="59"/>
      <c r="C29" s="59"/>
    </row>
    <row r="30" spans="1:3">
      <c r="A30" s="61"/>
      <c r="B30" s="59"/>
      <c r="C30" s="59"/>
    </row>
    <row r="31" spans="1:3">
      <c r="A31" s="63"/>
      <c r="B31" s="59"/>
      <c r="C31" s="59"/>
    </row>
    <row r="32" spans="1:3">
      <c r="A32" s="60"/>
      <c r="B32" s="59"/>
      <c r="C32" s="59"/>
    </row>
    <row r="33" spans="1:3">
      <c r="A33" s="63"/>
      <c r="B33" s="59"/>
      <c r="C33" s="59"/>
    </row>
    <row r="34" spans="1:3">
      <c r="A34" s="61"/>
      <c r="B34" s="59"/>
      <c r="C34" s="59"/>
    </row>
    <row r="35" spans="1:3">
      <c r="A35" s="61"/>
      <c r="B35" s="59"/>
      <c r="C35" s="59"/>
    </row>
    <row r="36" spans="1:3">
      <c r="A36" s="60"/>
      <c r="B36" s="59"/>
      <c r="C36" s="59"/>
    </row>
    <row r="37" spans="1:3">
      <c r="A37" s="62"/>
      <c r="B37" s="59"/>
      <c r="C37" s="59"/>
    </row>
    <row r="38" spans="1:3">
      <c r="A38" s="65"/>
      <c r="B38" s="59"/>
      <c r="C38" s="59"/>
    </row>
    <row r="39" spans="1:3">
      <c r="A39" s="60"/>
      <c r="B39" s="59"/>
      <c r="C39" s="59"/>
    </row>
    <row r="40" spans="1:3">
      <c r="A40" s="66"/>
      <c r="B40" s="59"/>
      <c r="C40" s="59"/>
    </row>
    <row r="41" spans="1:3">
      <c r="A41" s="61"/>
      <c r="B41" s="59"/>
      <c r="C41" s="59"/>
    </row>
    <row r="42" spans="1:3">
      <c r="A42" s="61"/>
      <c r="B42" s="59"/>
      <c r="C42" s="59"/>
    </row>
    <row r="43" spans="1:3">
      <c r="A43" s="59"/>
      <c r="B43" s="59"/>
      <c r="C43" s="59"/>
    </row>
    <row r="44" spans="1:3">
      <c r="A44" s="59"/>
      <c r="B44" s="59"/>
      <c r="C44" s="59"/>
    </row>
    <row r="45" spans="1:3">
      <c r="A45" s="59"/>
      <c r="B45" s="59"/>
      <c r="C45" s="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B27" sqref="B27"/>
    </sheetView>
  </sheetViews>
  <sheetFormatPr defaultRowHeight="14.4"/>
  <cols>
    <col min="1" max="1" width="8.88671875" customWidth="1"/>
  </cols>
  <sheetData>
    <row r="1" spans="1:2">
      <c r="A1" s="67"/>
      <c r="B1" s="68"/>
    </row>
    <row r="2" spans="1:2">
      <c r="A2" s="68"/>
      <c r="B2" s="68"/>
    </row>
    <row r="3" spans="1:2">
      <c r="A3" s="68"/>
      <c r="B3" s="68"/>
    </row>
    <row r="4" spans="1:2">
      <c r="A4" s="68"/>
      <c r="B4" s="68"/>
    </row>
    <row r="5" spans="1:2">
      <c r="A5" s="68"/>
      <c r="B5" s="68"/>
    </row>
    <row r="6" spans="1:2">
      <c r="A6" s="68"/>
      <c r="B6" s="68"/>
    </row>
    <row r="7" spans="1:2">
      <c r="A7" s="68"/>
      <c r="B7" s="68"/>
    </row>
    <row r="8" spans="1:2">
      <c r="A8" s="68"/>
      <c r="B8" s="68"/>
    </row>
    <row r="9" spans="1:2">
      <c r="A9" s="68"/>
      <c r="B9" s="68"/>
    </row>
    <row r="10" spans="1:2">
      <c r="A10" s="68"/>
      <c r="B10" s="68"/>
    </row>
    <row r="11" spans="1:2">
      <c r="A11" s="68"/>
      <c r="B11" s="68"/>
    </row>
    <row r="12" spans="1:2">
      <c r="A12" s="67"/>
      <c r="B12" s="68"/>
    </row>
    <row r="13" spans="1:2">
      <c r="A13" s="68"/>
      <c r="B13" s="68"/>
    </row>
    <row r="14" spans="1:2">
      <c r="A14" s="68"/>
      <c r="B14" s="68"/>
    </row>
    <row r="15" spans="1:2">
      <c r="A15" s="68"/>
      <c r="B15" s="68"/>
    </row>
    <row r="16" spans="1:2">
      <c r="A16" s="68"/>
      <c r="B16" s="68"/>
    </row>
    <row r="17" spans="1:2">
      <c r="A17" s="68"/>
      <c r="B17" s="68"/>
    </row>
    <row r="18" spans="1:2">
      <c r="A18" s="68"/>
      <c r="B18" s="68"/>
    </row>
    <row r="19" spans="1:2">
      <c r="A19" s="68"/>
      <c r="B19" s="68"/>
    </row>
    <row r="20" spans="1:2">
      <c r="A20" s="68"/>
      <c r="B20" s="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Ksero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Adrian Guła</cp:lastModifiedBy>
  <cp:lastPrinted>2022-03-30T11:18:13Z</cp:lastPrinted>
  <dcterms:created xsi:type="dcterms:W3CDTF">2017-12-11T11:47:19Z</dcterms:created>
  <dcterms:modified xsi:type="dcterms:W3CDTF">2022-04-07T10:55:08Z</dcterms:modified>
</cp:coreProperties>
</file>